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3170"/>
  </bookViews>
  <sheets>
    <sheet name="dla oferenta" sheetId="1" r:id="rId1"/>
  </sheets>
  <definedNames>
    <definedName name="_xlnm._FilterDatabase" localSheetId="0" hidden="1">'dla oferenta'!$B$6:$H$156</definedName>
  </definedNames>
  <calcPr calcId="145621"/>
</workbook>
</file>

<file path=xl/calcChain.xml><?xml version="1.0" encoding="utf-8"?>
<calcChain xmlns="http://schemas.openxmlformats.org/spreadsheetml/2006/main">
  <c r="H257" i="1" l="1"/>
  <c r="H172" i="1"/>
  <c r="H256" i="1"/>
  <c r="H255" i="1"/>
  <c r="H254" i="1"/>
  <c r="H253" i="1"/>
  <c r="H252" i="1"/>
  <c r="H250" i="1"/>
  <c r="H249" i="1"/>
  <c r="H248" i="1"/>
  <c r="H247" i="1"/>
  <c r="H246" i="1"/>
  <c r="H245" i="1"/>
  <c r="H243" i="1"/>
  <c r="H241" i="1"/>
  <c r="H240" i="1"/>
  <c r="H237" i="1"/>
  <c r="H235" i="1"/>
  <c r="H234" i="1"/>
  <c r="H233" i="1"/>
  <c r="H232" i="1"/>
  <c r="H230" i="1"/>
  <c r="H229" i="1"/>
  <c r="H227" i="1"/>
  <c r="H226" i="1"/>
  <c r="H225" i="1"/>
  <c r="H224" i="1"/>
  <c r="H223" i="1"/>
  <c r="H221" i="1"/>
  <c r="H220" i="1"/>
  <c r="H218" i="1"/>
  <c r="H217" i="1"/>
  <c r="H215" i="1"/>
  <c r="H214" i="1"/>
  <c r="H212" i="1"/>
  <c r="H211" i="1"/>
  <c r="H210" i="1"/>
  <c r="H208" i="1"/>
  <c r="H207" i="1"/>
  <c r="H205" i="1"/>
  <c r="H204" i="1"/>
  <c r="H203" i="1"/>
  <c r="H202" i="1"/>
  <c r="H201" i="1"/>
  <c r="H200" i="1"/>
  <c r="H199" i="1"/>
  <c r="H197" i="1"/>
  <c r="H196" i="1"/>
  <c r="H194" i="1"/>
  <c r="H193" i="1"/>
  <c r="H192" i="1"/>
  <c r="H191" i="1"/>
  <c r="H189" i="1"/>
  <c r="H188" i="1"/>
  <c r="H187" i="1"/>
  <c r="H186" i="1"/>
  <c r="H185" i="1"/>
  <c r="H184" i="1"/>
  <c r="H182" i="1"/>
  <c r="H181" i="1"/>
  <c r="H180" i="1"/>
  <c r="H179" i="1"/>
  <c r="H178" i="1"/>
  <c r="H177" i="1"/>
  <c r="H176" i="1"/>
  <c r="H175" i="1"/>
  <c r="H174" i="1"/>
  <c r="H171" i="1"/>
  <c r="H169" i="1"/>
  <c r="H167" i="1"/>
  <c r="H166" i="1"/>
  <c r="H162" i="1"/>
  <c r="H163" i="1"/>
  <c r="H164" i="1"/>
  <c r="H161" i="1"/>
  <c r="H158" i="1"/>
  <c r="H70" i="1" l="1"/>
  <c r="H9" i="1"/>
  <c r="H20" i="1" l="1"/>
  <c r="H19" i="1"/>
  <c r="H18" i="1"/>
  <c r="H17" i="1"/>
  <c r="H10" i="1" l="1"/>
  <c r="H11" i="1"/>
  <c r="H12" i="1"/>
  <c r="H13" i="1"/>
  <c r="H14" i="1"/>
  <c r="H15" i="1"/>
  <c r="H22" i="1"/>
  <c r="H23" i="1"/>
  <c r="H24" i="1"/>
  <c r="H25" i="1"/>
  <c r="H27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9" i="1"/>
  <c r="H51" i="1"/>
  <c r="H53" i="1"/>
  <c r="H54" i="1"/>
  <c r="H55" i="1"/>
  <c r="H56" i="1"/>
  <c r="H58" i="1"/>
  <c r="H60" i="1"/>
  <c r="H62" i="1"/>
  <c r="H63" i="1"/>
  <c r="H64" i="1"/>
  <c r="H65" i="1"/>
  <c r="H66" i="1"/>
  <c r="H67" i="1"/>
  <c r="H68" i="1"/>
  <c r="H69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90" i="1"/>
  <c r="H91" i="1"/>
  <c r="H92" i="1"/>
  <c r="H93" i="1"/>
  <c r="H95" i="1"/>
  <c r="H96" i="1"/>
  <c r="H98" i="1"/>
  <c r="H100" i="1"/>
  <c r="H102" i="1"/>
  <c r="H104" i="1"/>
  <c r="H105" i="1"/>
  <c r="H106" i="1"/>
  <c r="H108" i="1"/>
  <c r="H109" i="1"/>
  <c r="H110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7" i="1"/>
  <c r="H128" i="1"/>
  <c r="H129" i="1"/>
  <c r="H130" i="1"/>
  <c r="H131" i="1"/>
  <c r="H132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259" i="1" l="1"/>
</calcChain>
</file>

<file path=xl/sharedStrings.xml><?xml version="1.0" encoding="utf-8"?>
<sst xmlns="http://schemas.openxmlformats.org/spreadsheetml/2006/main" count="615" uniqueCount="360">
  <si>
    <t>TF-P06 Transfer Roller</t>
  </si>
  <si>
    <t>A4Y5WY3</t>
  </si>
  <si>
    <t>pas transmisyjny</t>
  </si>
  <si>
    <t>FU-P05 Fusing Unit</t>
  </si>
  <si>
    <t>A4Y5W21</t>
  </si>
  <si>
    <t>fuser</t>
  </si>
  <si>
    <t>WB-P05 Waste Toner Bottle</t>
  </si>
  <si>
    <t>A4Y5WY1</t>
  </si>
  <si>
    <t>pojemik zużytego toneru</t>
  </si>
  <si>
    <t>IUP-22C Cyan Imaging Unit</t>
  </si>
  <si>
    <t>A3GP0HD</t>
  </si>
  <si>
    <t>bęben</t>
  </si>
  <si>
    <t>IUP-22M Magenta Imaging Unit</t>
  </si>
  <si>
    <t>A3GP0CD</t>
  </si>
  <si>
    <t>IUP-22Y Yellow Imaging Unit</t>
  </si>
  <si>
    <t>A3GP06D</t>
  </si>
  <si>
    <t xml:space="preserve">IUP-22K Black Imaging Unit </t>
  </si>
  <si>
    <t>A3GP01D</t>
  </si>
  <si>
    <t>TNP-48C Toner Cartridge Cyan</t>
  </si>
  <si>
    <t>A5X0450</t>
  </si>
  <si>
    <t>toner</t>
  </si>
  <si>
    <t>TNP-48M Toner Cartridge Magenta</t>
  </si>
  <si>
    <t>A5X0350</t>
  </si>
  <si>
    <t>TNP-48Y Toner Cartridge Yellow</t>
  </si>
  <si>
    <t>A5X0250</t>
  </si>
  <si>
    <t>TNP-48K Toner Cartridge Black</t>
  </si>
  <si>
    <t>A5X0150</t>
  </si>
  <si>
    <t>Konika Minolta BIZHUB c3350</t>
  </si>
  <si>
    <t>Fusing Unit (zespół utrwalania)</t>
  </si>
  <si>
    <t>A161R71811</t>
  </si>
  <si>
    <t>zespół utrwalania</t>
  </si>
  <si>
    <t>Image Transfer Belt Unit (zespół przenoszenia)</t>
  </si>
  <si>
    <t>A161R71300</t>
  </si>
  <si>
    <t>zespół przenoszenia</t>
  </si>
  <si>
    <t>Waste Toner Box</t>
  </si>
  <si>
    <t>A4NNWY1</t>
  </si>
  <si>
    <t>DV512Y Yellow Developer Unit</t>
  </si>
  <si>
    <t>A2XN08D</t>
  </si>
  <si>
    <t>developer unit</t>
  </si>
  <si>
    <t>DV512M Magenta Developer Unit</t>
  </si>
  <si>
    <t>A2XN0ED</t>
  </si>
  <si>
    <t xml:space="preserve">DV512C Cyan Developer Unit </t>
  </si>
  <si>
    <t>A2XN0KD</t>
  </si>
  <si>
    <t>DV512K Black Developer</t>
  </si>
  <si>
    <t>A2XN03D</t>
  </si>
  <si>
    <t>DR512C Color Drum Unit</t>
  </si>
  <si>
    <t>A2XN0TD</t>
  </si>
  <si>
    <t>DR512K Black Drum Unit</t>
  </si>
  <si>
    <t>A2XN0RD</t>
  </si>
  <si>
    <t>TN-321Y Yellow Toner</t>
  </si>
  <si>
    <t>TN-321M Magenta Toner</t>
  </si>
  <si>
    <t>TN-321C Cyan Toner</t>
  </si>
  <si>
    <t>TN-321K Black Toner</t>
  </si>
  <si>
    <t>A33K150</t>
  </si>
  <si>
    <t>konica minolta bizhub c224e</t>
  </si>
  <si>
    <t>Transfer Roller Unit</t>
  </si>
  <si>
    <t>A1UDR70500</t>
  </si>
  <si>
    <t>A1UDR70911</t>
  </si>
  <si>
    <t>developing unit</t>
  </si>
  <si>
    <t>A1UDR71111</t>
  </si>
  <si>
    <t>DV-411 Black Developer</t>
  </si>
  <si>
    <t>A202500</t>
  </si>
  <si>
    <t>DR-411 Black Drum</t>
  </si>
  <si>
    <t>A2A103D</t>
  </si>
  <si>
    <t>TN-217 Black Toner</t>
  </si>
  <si>
    <t>A202051</t>
  </si>
  <si>
    <t>konica minolta bizhub c223</t>
  </si>
  <si>
    <t>Pojemnik na zuzyty atrament,</t>
  </si>
  <si>
    <t>109R00754</t>
  </si>
  <si>
    <t>Pojemnik na zuzyty atrament</t>
  </si>
  <si>
    <t>Zestaw czyszczacy</t>
  </si>
  <si>
    <t>Zestaw konserwacyjny o standartowej wydajnosci</t>
  </si>
  <si>
    <t>109R00784</t>
  </si>
  <si>
    <t>Zestaw konserwacyjny</t>
  </si>
  <si>
    <t>Zestaw konserwacyjny o zwiekszonej wydajnosci</t>
  </si>
  <si>
    <t>109R00783</t>
  </si>
  <si>
    <t>Staly atrament - 4 kostki w kolorze czarnym (BLACK)</t>
  </si>
  <si>
    <t>108R00940</t>
  </si>
  <si>
    <t>tusz</t>
  </si>
  <si>
    <t>Staly atrament - 2 kostki w kolorze czarnym (BLACK)</t>
  </si>
  <si>
    <t>108R00939</t>
  </si>
  <si>
    <t>Staly atrament - 2 kostki w kolorze zóltym (YELLOW)</t>
  </si>
  <si>
    <t>108R00938</t>
  </si>
  <si>
    <t>Staly atrament - 2 kostki w kolorze purpurowym (MAGENTA)</t>
  </si>
  <si>
    <t>108R00937</t>
  </si>
  <si>
    <t>Staly atrament - 2 kostki w kolorze blekitnym (CYAN)</t>
  </si>
  <si>
    <t>108R00936</t>
  </si>
  <si>
    <t>Xerox ColorQube 8570DN-13</t>
  </si>
  <si>
    <t>Toner czarny (BLACK)</t>
  </si>
  <si>
    <t>106R01634</t>
  </si>
  <si>
    <t>Toner zólty (YELLOW)</t>
  </si>
  <si>
    <t>106R01633</t>
  </si>
  <si>
    <t>Toner purpurowy (MAGENTA)</t>
  </si>
  <si>
    <t>106R01632</t>
  </si>
  <si>
    <t>Toner blekitny (CYAN)</t>
  </si>
  <si>
    <t>106R01631</t>
  </si>
  <si>
    <t>Xerox Phaser 6010 color</t>
  </si>
  <si>
    <t>10 kart czyszczących i flamaster do głowicy</t>
  </si>
  <si>
    <t>Zestaw czyszczący do drukarki Enduro i Rio Pro</t>
  </si>
  <si>
    <t>3633-0053</t>
  </si>
  <si>
    <t>250 wydruków dwustronnych</t>
  </si>
  <si>
    <t>Taśma kolorowa YMCKOK na 250 dwustronnych wydruków</t>
  </si>
  <si>
    <t>MA250YMCKOK</t>
  </si>
  <si>
    <t>taśma</t>
  </si>
  <si>
    <t>300 wydruków</t>
  </si>
  <si>
    <t>Taśma kolorowa YMCKO na 300 wydruków</t>
  </si>
  <si>
    <t>MA300YMCKO</t>
  </si>
  <si>
    <t>Enduro Duo Magicard</t>
  </si>
  <si>
    <t>czarny</t>
  </si>
  <si>
    <t>DR2200</t>
  </si>
  <si>
    <t>TN2210</t>
  </si>
  <si>
    <t>TN2220</t>
  </si>
  <si>
    <t>Brother HL-2250DN</t>
  </si>
  <si>
    <t>500 wydruków</t>
  </si>
  <si>
    <t>taśma pełnokolorowa YMCKO</t>
  </si>
  <si>
    <t>HID Fargo 045200</t>
  </si>
  <si>
    <t>5 mln. znaków</t>
  </si>
  <si>
    <t>taśma nylonowa czarna</t>
  </si>
  <si>
    <t>S015637 (S0156631)</t>
  </si>
  <si>
    <t>3 mln. znaków</t>
  </si>
  <si>
    <t>czarna taśma barwiąca</t>
  </si>
  <si>
    <t>oki-09002303</t>
  </si>
  <si>
    <t>CF280X</t>
  </si>
  <si>
    <t>CF280A</t>
  </si>
  <si>
    <t>HP LaserJet 400 MFP M425dn, HP LaserJet 400 MFP M425dn, HP LASER JET PRO400 M401 DN</t>
  </si>
  <si>
    <t>żółty</t>
  </si>
  <si>
    <t>CE322A</t>
  </si>
  <si>
    <t>purpurowy</t>
  </si>
  <si>
    <t>CE323A</t>
  </si>
  <si>
    <t>turkusowy</t>
  </si>
  <si>
    <t>CE321A</t>
  </si>
  <si>
    <t>CE320A</t>
  </si>
  <si>
    <t>hp Color Laser Jet Pro CM1415 fnw color MFP, HP LaserJet Pro CP1525n</t>
  </si>
  <si>
    <t>black</t>
  </si>
  <si>
    <t>2785B002</t>
  </si>
  <si>
    <t>Canon image RUNNER 2520</t>
  </si>
  <si>
    <t>A0EDR71644</t>
  </si>
  <si>
    <t>Image Transfer Belt Unit</t>
  </si>
  <si>
    <t>A0EDR71600 (A0EDR71644)</t>
  </si>
  <si>
    <t>Zespół przenoszenia</t>
  </si>
  <si>
    <t>Fuzing unit</t>
  </si>
  <si>
    <t>A0EDR72100 (A0EDR72122)</t>
  </si>
  <si>
    <t>Zespół utrwalania</t>
  </si>
  <si>
    <t>A162-WY2</t>
  </si>
  <si>
    <t>Black</t>
  </si>
  <si>
    <t>A0XV-03D</t>
  </si>
  <si>
    <t>Cyan</t>
  </si>
  <si>
    <t>A0XV-0KD</t>
  </si>
  <si>
    <t>Magenta</t>
  </si>
  <si>
    <t>A0XV-0ED</t>
  </si>
  <si>
    <t>Yellow</t>
  </si>
  <si>
    <t>A0XV-08D</t>
  </si>
  <si>
    <t>A0XV-0RD (DR-311K)</t>
  </si>
  <si>
    <t>Kolor</t>
  </si>
  <si>
    <t>A0XV-0TD</t>
  </si>
  <si>
    <t>A11G151</t>
  </si>
  <si>
    <t>A11G451</t>
  </si>
  <si>
    <t>A11G351</t>
  </si>
  <si>
    <t>A11G251</t>
  </si>
  <si>
    <t>konica minolta bizhub c220</t>
  </si>
  <si>
    <t>HP 72 Magenta-Cyan</t>
  </si>
  <si>
    <t>C9383A</t>
  </si>
  <si>
    <t>głowica</t>
  </si>
  <si>
    <t>HP 72 Matte black-Yellow</t>
  </si>
  <si>
    <t>C9384A</t>
  </si>
  <si>
    <t>HP 72 Gray-Photo black</t>
  </si>
  <si>
    <t>C9380A</t>
  </si>
  <si>
    <t>130 ml</t>
  </si>
  <si>
    <t>HP 72 Cyan</t>
  </si>
  <si>
    <t>C9371A</t>
  </si>
  <si>
    <t>HP 72 Magenta</t>
  </si>
  <si>
    <t>C9372A</t>
  </si>
  <si>
    <t>HP 72 Yellow</t>
  </si>
  <si>
    <t>C9373A</t>
  </si>
  <si>
    <t>HP 72 Matte black</t>
  </si>
  <si>
    <t>HP 72 Photo black</t>
  </si>
  <si>
    <t>HP 72 Gray</t>
  </si>
  <si>
    <t>C9374A</t>
  </si>
  <si>
    <t>HP Designjet T1200 HPGL2</t>
  </si>
  <si>
    <t>106R01487</t>
  </si>
  <si>
    <t>XEROX Work Centre 3220</t>
  </si>
  <si>
    <t>108R00908</t>
  </si>
  <si>
    <t>Xerox Phaser 3160</t>
  </si>
  <si>
    <t>Tusz  yellow</t>
  </si>
  <si>
    <t>Tusz magenta</t>
  </si>
  <si>
    <t>Tusz  cyan</t>
  </si>
  <si>
    <t>Tusz czarny</t>
  </si>
  <si>
    <t>CANON iX4000</t>
  </si>
  <si>
    <t>2X1500    (DUAL PACK)</t>
  </si>
  <si>
    <t>CB435AD</t>
  </si>
  <si>
    <t>HAWLETT PACKARD 1005</t>
  </si>
  <si>
    <t>2X1600       (DUAL PACK)</t>
  </si>
  <si>
    <t>CE285AD</t>
  </si>
  <si>
    <t>HP LaserJet P1102w</t>
  </si>
  <si>
    <t>2X12500       (DUAL PACK)</t>
  </si>
  <si>
    <t>CE255XD</t>
  </si>
  <si>
    <t>HP LaserJet P3015</t>
  </si>
  <si>
    <t>CE487B</t>
  </si>
  <si>
    <t>Zespół podajnika dokumentów</t>
  </si>
  <si>
    <t>CB459A</t>
  </si>
  <si>
    <t>zestaw rolki</t>
  </si>
  <si>
    <t>220V-CB458A</t>
  </si>
  <si>
    <t>zespół utrwalający</t>
  </si>
  <si>
    <t>CB463A</t>
  </si>
  <si>
    <t>zespół przenoszenia obrazu</t>
  </si>
  <si>
    <t>CB386A</t>
  </si>
  <si>
    <t>CB387A</t>
  </si>
  <si>
    <t>błękitny</t>
  </si>
  <si>
    <t>CB385A</t>
  </si>
  <si>
    <t>CB384A</t>
  </si>
  <si>
    <t>CB382A</t>
  </si>
  <si>
    <t>CB383A</t>
  </si>
  <si>
    <t>CB381A</t>
  </si>
  <si>
    <t>CB390A</t>
  </si>
  <si>
    <t>HP Color LaserJet CM6030 MFP</t>
  </si>
  <si>
    <t>CC532AD</t>
  </si>
  <si>
    <t>CC533AD</t>
  </si>
  <si>
    <t>CC531AD</t>
  </si>
  <si>
    <t>2X3500       (DUAL PACK)</t>
  </si>
  <si>
    <t>CC530AD</t>
  </si>
  <si>
    <t>HP Color LaserJet CM2320nf MFP</t>
  </si>
  <si>
    <t>2X2000      (DUAL PACK)</t>
  </si>
  <si>
    <t>CB436AD</t>
  </si>
  <si>
    <t>HP LaserJet M1522 MFP Series</t>
  </si>
  <si>
    <t>yellow</t>
  </si>
  <si>
    <t>CE412A</t>
  </si>
  <si>
    <t>magenta</t>
  </si>
  <si>
    <t>CE413A</t>
  </si>
  <si>
    <t>cyan</t>
  </si>
  <si>
    <t>CE411A</t>
  </si>
  <si>
    <t>CE410A</t>
  </si>
  <si>
    <t>HP Laser jet Pro 400 MFP(M475DW)</t>
  </si>
  <si>
    <t>115R00062</t>
  </si>
  <si>
    <t>Modul utrwalania (FUSER) 220V</t>
  </si>
  <si>
    <t>108R00861</t>
  </si>
  <si>
    <t>106R0146</t>
  </si>
  <si>
    <t>106R0145</t>
  </si>
  <si>
    <t>106R0144</t>
  </si>
  <si>
    <t>106R0143</t>
  </si>
  <si>
    <t>Xerox Color Phaser 7500</t>
  </si>
  <si>
    <t>Opis</t>
  </si>
  <si>
    <t>Kod materiału</t>
  </si>
  <si>
    <t>Kolor materiału</t>
  </si>
  <si>
    <t>Wyd. op. (ilość stron)</t>
  </si>
  <si>
    <t>HP Color Laser jet Pro M252dw</t>
  </si>
  <si>
    <t>CF400X</t>
  </si>
  <si>
    <t>CF401X</t>
  </si>
  <si>
    <t>CF402X</t>
  </si>
  <si>
    <t>CF403C</t>
  </si>
  <si>
    <t xml:space="preserve">Cena jednostkowa netto PLN </t>
  </si>
  <si>
    <t>Szacowane zapotrzebowanie</t>
  </si>
  <si>
    <t>Wartość netto PLN</t>
  </si>
  <si>
    <t xml:space="preserve">toner </t>
  </si>
  <si>
    <t>106R01400</t>
  </si>
  <si>
    <t>106R01401</t>
  </si>
  <si>
    <t>106R01402</t>
  </si>
  <si>
    <t>106R01403</t>
  </si>
  <si>
    <t xml:space="preserve"> E260A11E</t>
  </si>
  <si>
    <t xml:space="preserve">bęben </t>
  </si>
  <si>
    <t>E260X22G</t>
  </si>
  <si>
    <t>X654X31E</t>
  </si>
  <si>
    <t>50F2H00</t>
  </si>
  <si>
    <t>X925H2KG</t>
  </si>
  <si>
    <t>blak</t>
  </si>
  <si>
    <t>X925H2CG</t>
  </si>
  <si>
    <t>X925H2MG</t>
  </si>
  <si>
    <t>X925H2YG</t>
  </si>
  <si>
    <t>moduł obrazujący</t>
  </si>
  <si>
    <t xml:space="preserve"> C925X72G</t>
  </si>
  <si>
    <t xml:space="preserve">moduł obrazujący </t>
  </si>
  <si>
    <t>C925X73G</t>
  </si>
  <si>
    <t>C925X74G</t>
  </si>
  <si>
    <t>C925X75G</t>
  </si>
  <si>
    <t xml:space="preserve">pojemnik na zużyty toner </t>
  </si>
  <si>
    <t>C925X76G</t>
  </si>
  <si>
    <t>Black ink bottle 70ml            </t>
  </si>
  <si>
    <t>Cyan ink bottle 70ml                    </t>
  </si>
  <si>
    <t>Magenta ink bottle 70ml     </t>
  </si>
  <si>
    <t xml:space="preserve">Yellow ink bottle 70ml </t>
  </si>
  <si>
    <t xml:space="preserve">Light Magenta ink bottle 70ml </t>
  </si>
  <si>
    <t>Light Cyan ink bottle 70ml</t>
  </si>
  <si>
    <t>TN-230BK</t>
  </si>
  <si>
    <t>TN-230C</t>
  </si>
  <si>
    <t>TN-230M</t>
  </si>
  <si>
    <t>TN-230Y</t>
  </si>
  <si>
    <t>DR-230CL - 1x Bk/C/M/Y</t>
  </si>
  <si>
    <t>1x Bk/C/M/Y</t>
  </si>
  <si>
    <t>pas światłoczuły</t>
  </si>
  <si>
    <t xml:space="preserve"> BU200CL</t>
  </si>
  <si>
    <t xml:space="preserve">pojemik zużytego toneru </t>
  </si>
  <si>
    <t>WT-200CL</t>
  </si>
  <si>
    <t>TN-3280</t>
  </si>
  <si>
    <t>beben</t>
  </si>
  <si>
    <t xml:space="preserve"> DR3200</t>
  </si>
  <si>
    <t xml:space="preserve"> A202051</t>
  </si>
  <si>
    <t xml:space="preserve">beben </t>
  </si>
  <si>
    <t xml:space="preserve">developer unit </t>
  </si>
  <si>
    <t>9000-15000</t>
  </si>
  <si>
    <t xml:space="preserve">Tusz kolorowy HP Tri-color Print Cartridge 343 </t>
  </si>
  <si>
    <t>color</t>
  </si>
  <si>
    <t>Tusz czarny HP Black Print Cartridge 338</t>
  </si>
  <si>
    <t>zestaw do konserwacji 220V</t>
  </si>
  <si>
    <t xml:space="preserve">tusz </t>
  </si>
  <si>
    <t>CLI-551BK XL</t>
  </si>
  <si>
    <t>CLI-551C XL</t>
  </si>
  <si>
    <t>CLI-551M XL</t>
  </si>
  <si>
    <t>CLI-551Y XL</t>
  </si>
  <si>
    <t>PGI-550BK XL</t>
  </si>
  <si>
    <t xml:space="preserve">Taśma termoczuła </t>
  </si>
  <si>
    <t>45013, S0720530</t>
  </si>
  <si>
    <t>D1 standard</t>
  </si>
  <si>
    <t>Taśma termoczuła</t>
  </si>
  <si>
    <t>45010, S0720500</t>
  </si>
  <si>
    <t xml:space="preserve">Toner </t>
  </si>
  <si>
    <t>TK-590K</t>
  </si>
  <si>
    <t>TK-590C</t>
  </si>
  <si>
    <t>TK-590M</t>
  </si>
  <si>
    <t>TK-590Y</t>
  </si>
  <si>
    <t>Samsung XPRESSM 2070</t>
  </si>
  <si>
    <t>MLT-D1115</t>
  </si>
  <si>
    <t>bęben światłoczuły</t>
  </si>
  <si>
    <t>pojemnik na zużyty toner</t>
  </si>
  <si>
    <t>MPL</t>
  </si>
  <si>
    <t>STRAŻ GRANICZNA (SG)</t>
  </si>
  <si>
    <t>SŁUŻBA CELNA (SC)</t>
  </si>
  <si>
    <t xml:space="preserve">    C9403A</t>
  </si>
  <si>
    <t xml:space="preserve">    C9370A</t>
  </si>
  <si>
    <t>Lexmark e260dn</t>
  </si>
  <si>
    <t xml:space="preserve">Drukarka laserowa kolorowa XEROX 6280DN     </t>
  </si>
  <si>
    <t>Lexmark X658dtfe</t>
  </si>
  <si>
    <t>OKI MICROLINE 3320 9 PIN Printer</t>
  </si>
  <si>
    <t xml:space="preserve">Epson LX-300+II </t>
  </si>
  <si>
    <t>FARGO DTC4500</t>
  </si>
  <si>
    <t>A33K450</t>
  </si>
  <si>
    <t>A33K350</t>
  </si>
  <si>
    <t>A33K250</t>
  </si>
  <si>
    <t>Lexmark MS310dn</t>
  </si>
  <si>
    <t>Lexmark X925dn</t>
  </si>
  <si>
    <t>108R00865</t>
  </si>
  <si>
    <t>Brother HL- 5340</t>
  </si>
  <si>
    <t>Konica Minolta Bizhub 223</t>
  </si>
  <si>
    <t>Olivetti d-Copia938MF</t>
  </si>
  <si>
    <t>HP Office 100 Mobile Printer</t>
  </si>
  <si>
    <t>KYOCERA M2035dn</t>
  </si>
  <si>
    <t>Canon IP7250</t>
  </si>
  <si>
    <t>Epson Stylus D92</t>
  </si>
  <si>
    <t>Brotcher HL-2130</t>
  </si>
  <si>
    <t>Brother HL-3040CN</t>
  </si>
  <si>
    <t>Epson L800</t>
  </si>
  <si>
    <t>Drukarka Etykiet DYMO Label Manager 280</t>
  </si>
  <si>
    <t>Kyocera Ecosys M6026cdn</t>
  </si>
  <si>
    <t>Lexmark X364dn</t>
  </si>
  <si>
    <t>Lexmark T652dn</t>
  </si>
  <si>
    <t>Lexmark C736dn</t>
  </si>
  <si>
    <t>Lexmark C746dn</t>
  </si>
  <si>
    <t>pojemnik zużytego toneru</t>
  </si>
  <si>
    <t>Razem:</t>
  </si>
  <si>
    <r>
      <rPr>
        <b/>
        <sz val="12"/>
        <color theme="1"/>
        <rFont val="Calibri"/>
        <family val="2"/>
        <charset val="238"/>
        <scheme val="minor"/>
      </rPr>
      <t xml:space="preserve">Wykaz materiałów eksploatacyjnych
UWAGA: Poniższy wykaz stanowi jednocześnie formularz cenowy dla Wykonawcy do wypełnienia i złożenia wraz z ofertą w przedmiotowym postępowaniu. </t>
    </r>
    <r>
      <rPr>
        <sz val="9"/>
        <color theme="1"/>
        <rFont val="Calibri"/>
        <family val="2"/>
        <charset val="238"/>
        <scheme val="minor"/>
      </rPr>
      <t xml:space="preserve">
</t>
    </r>
  </si>
  <si>
    <t>Nr sprawy P-049/17</t>
  </si>
  <si>
    <r>
      <rPr>
        <b/>
        <sz val="12"/>
        <color theme="1"/>
        <rFont val="Calibri"/>
        <family val="2"/>
        <charset val="238"/>
        <scheme val="minor"/>
      </rPr>
      <t>* Wyżej wymienione ilości są szacunkowe i mogą ulec zmianie w zależności od potrzeb Zamawiającego, przy zachowaniu cen jednostkowych podanych w ofercie.</t>
    </r>
    <r>
      <rPr>
        <sz val="9"/>
        <color theme="1"/>
        <rFont val="Calibri"/>
        <family val="2"/>
        <charset val="238"/>
        <scheme val="minor"/>
      </rPr>
      <t xml:space="preserve">
………………………………………………..
(podpis Wykonawcy)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</si>
</sst>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6" borderId="1" xfId="0" applyFont="1" applyFill="1" applyBorder="1" applyAlignment="1">
      <alignment horizontal="left" vertical="center" wrapText="1"/>
    </xf>
    <xf numFmtId="44" fontId="9" fillId="3" borderId="1" xfId="0" applyNumberFormat="1" applyFont="1" applyFill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left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wrapText="1"/>
    </xf>
    <xf numFmtId="44" fontId="11" fillId="6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44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wrapText="1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left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4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wrapText="1"/>
    </xf>
    <xf numFmtId="164" fontId="14" fillId="0" borderId="7" xfId="0" applyNumberFormat="1" applyFont="1" applyBorder="1" applyAlignment="1">
      <alignment wrapText="1"/>
    </xf>
    <xf numFmtId="0" fontId="10" fillId="5" borderId="4" xfId="0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8" fillId="5" borderId="4" xfId="0" applyFont="1" applyFill="1" applyBorder="1" applyAlignment="1">
      <alignment horizontal="left" vertical="center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9FB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zoomScaleNormal="100" workbookViewId="0">
      <selection activeCell="I255" sqref="I255"/>
    </sheetView>
  </sheetViews>
  <sheetFormatPr defaultColWidth="22.375" defaultRowHeight="12"/>
  <cols>
    <col min="1" max="1" width="4.625" style="11" customWidth="1"/>
    <col min="2" max="2" width="22.5" style="2" bestFit="1" customWidth="1"/>
    <col min="3" max="3" width="18.625" style="12" customWidth="1"/>
    <col min="4" max="4" width="34.125" style="12" customWidth="1"/>
    <col min="5" max="5" width="16.125" style="12" customWidth="1"/>
    <col min="6" max="6" width="8.625" style="23" customWidth="1"/>
    <col min="7" max="7" width="10" style="2" bestFit="1" customWidth="1"/>
    <col min="8" max="8" width="18.25" style="28" customWidth="1"/>
    <col min="9" max="16384" width="22.375" style="2"/>
  </cols>
  <sheetData>
    <row r="1" spans="1:8" ht="15.75">
      <c r="B1" s="57" t="s">
        <v>358</v>
      </c>
    </row>
    <row r="3" spans="1:8">
      <c r="A3" s="56" t="s">
        <v>357</v>
      </c>
      <c r="B3" s="56"/>
      <c r="C3" s="56"/>
      <c r="D3" s="56"/>
      <c r="E3" s="56"/>
      <c r="F3" s="56"/>
      <c r="G3" s="56"/>
      <c r="H3" s="56"/>
    </row>
    <row r="4" spans="1:8" ht="45" customHeight="1">
      <c r="A4" s="56"/>
      <c r="B4" s="56"/>
      <c r="C4" s="56"/>
      <c r="D4" s="56"/>
      <c r="E4" s="56"/>
      <c r="F4" s="56"/>
      <c r="G4" s="56"/>
      <c r="H4" s="56"/>
    </row>
    <row r="6" spans="1:8" ht="60">
      <c r="A6" s="9"/>
      <c r="B6" s="1" t="s">
        <v>240</v>
      </c>
      <c r="C6" s="1" t="s">
        <v>241</v>
      </c>
      <c r="D6" s="1" t="s">
        <v>242</v>
      </c>
      <c r="E6" s="1" t="s">
        <v>243</v>
      </c>
      <c r="F6" s="14" t="s">
        <v>249</v>
      </c>
      <c r="G6" s="1" t="s">
        <v>250</v>
      </c>
      <c r="H6" s="24" t="s">
        <v>251</v>
      </c>
    </row>
    <row r="7" spans="1:8" ht="14.25">
      <c r="A7" s="9"/>
      <c r="B7" s="51" t="s">
        <v>322</v>
      </c>
      <c r="C7" s="45"/>
      <c r="D7" s="45"/>
      <c r="E7" s="45"/>
      <c r="F7" s="45"/>
      <c r="G7" s="45"/>
      <c r="H7" s="46"/>
    </row>
    <row r="8" spans="1:8" ht="14.25">
      <c r="A8" s="9">
        <v>1</v>
      </c>
      <c r="B8" s="54" t="s">
        <v>239</v>
      </c>
      <c r="C8" s="45"/>
      <c r="D8" s="45"/>
      <c r="E8" s="46"/>
      <c r="F8" s="15"/>
      <c r="G8" s="3"/>
      <c r="H8" s="25"/>
    </row>
    <row r="9" spans="1:8">
      <c r="A9" s="10">
        <v>2</v>
      </c>
      <c r="B9" s="4" t="s">
        <v>20</v>
      </c>
      <c r="C9" s="4" t="s">
        <v>238</v>
      </c>
      <c r="D9" s="4" t="s">
        <v>228</v>
      </c>
      <c r="E9" s="4">
        <v>17800</v>
      </c>
      <c r="F9" s="16"/>
      <c r="G9" s="4">
        <v>4</v>
      </c>
      <c r="H9" s="26">
        <f>F9*G9</f>
        <v>0</v>
      </c>
    </row>
    <row r="10" spans="1:8">
      <c r="A10" s="10">
        <v>3</v>
      </c>
      <c r="B10" s="4" t="s">
        <v>20</v>
      </c>
      <c r="C10" s="4" t="s">
        <v>237</v>
      </c>
      <c r="D10" s="4" t="s">
        <v>226</v>
      </c>
      <c r="E10" s="4">
        <v>17800</v>
      </c>
      <c r="F10" s="16"/>
      <c r="G10" s="4">
        <v>4</v>
      </c>
      <c r="H10" s="26">
        <f t="shared" ref="H10:H15" si="0">F10*G10</f>
        <v>0</v>
      </c>
    </row>
    <row r="11" spans="1:8">
      <c r="A11" s="10">
        <v>4</v>
      </c>
      <c r="B11" s="4" t="s">
        <v>20</v>
      </c>
      <c r="C11" s="4" t="s">
        <v>236</v>
      </c>
      <c r="D11" s="4" t="s">
        <v>224</v>
      </c>
      <c r="E11" s="4">
        <v>17800</v>
      </c>
      <c r="F11" s="16"/>
      <c r="G11" s="4">
        <v>4</v>
      </c>
      <c r="H11" s="26">
        <f t="shared" si="0"/>
        <v>0</v>
      </c>
    </row>
    <row r="12" spans="1:8">
      <c r="A12" s="10">
        <v>5</v>
      </c>
      <c r="B12" s="4" t="s">
        <v>20</v>
      </c>
      <c r="C12" s="4" t="s">
        <v>235</v>
      </c>
      <c r="D12" s="4" t="s">
        <v>133</v>
      </c>
      <c r="E12" s="4">
        <v>19800</v>
      </c>
      <c r="F12" s="16"/>
      <c r="G12" s="4">
        <v>4</v>
      </c>
      <c r="H12" s="26">
        <f t="shared" si="0"/>
        <v>0</v>
      </c>
    </row>
    <row r="13" spans="1:8">
      <c r="A13" s="10">
        <v>6</v>
      </c>
      <c r="B13" s="4" t="s">
        <v>11</v>
      </c>
      <c r="C13" s="4" t="s">
        <v>234</v>
      </c>
      <c r="D13" s="5"/>
      <c r="E13" s="4">
        <v>80000</v>
      </c>
      <c r="F13" s="16"/>
      <c r="G13" s="4">
        <v>6</v>
      </c>
      <c r="H13" s="26">
        <f t="shared" si="0"/>
        <v>0</v>
      </c>
    </row>
    <row r="14" spans="1:8">
      <c r="A14" s="10">
        <v>7</v>
      </c>
      <c r="B14" s="4" t="s">
        <v>355</v>
      </c>
      <c r="C14" s="4" t="s">
        <v>338</v>
      </c>
      <c r="D14" s="5"/>
      <c r="E14" s="4">
        <v>20000</v>
      </c>
      <c r="F14" s="16"/>
      <c r="G14" s="4">
        <v>4</v>
      </c>
      <c r="H14" s="26">
        <f t="shared" si="0"/>
        <v>0</v>
      </c>
    </row>
    <row r="15" spans="1:8">
      <c r="A15" s="10">
        <v>9</v>
      </c>
      <c r="B15" s="4" t="s">
        <v>233</v>
      </c>
      <c r="C15" s="4" t="s">
        <v>232</v>
      </c>
      <c r="D15" s="5"/>
      <c r="E15" s="4">
        <v>100000</v>
      </c>
      <c r="F15" s="17"/>
      <c r="G15" s="4">
        <v>1</v>
      </c>
      <c r="H15" s="26">
        <f t="shared" si="0"/>
        <v>0</v>
      </c>
    </row>
    <row r="16" spans="1:8" ht="14.25">
      <c r="A16" s="9">
        <v>10</v>
      </c>
      <c r="B16" s="55" t="s">
        <v>244</v>
      </c>
      <c r="C16" s="45"/>
      <c r="D16" s="45"/>
      <c r="E16" s="46"/>
      <c r="F16" s="18"/>
      <c r="G16" s="3"/>
      <c r="H16" s="27"/>
    </row>
    <row r="17" spans="1:8">
      <c r="A17" s="10">
        <v>11</v>
      </c>
      <c r="B17" s="4" t="s">
        <v>20</v>
      </c>
      <c r="C17" s="4" t="s">
        <v>245</v>
      </c>
      <c r="D17" s="4" t="s">
        <v>133</v>
      </c>
      <c r="E17" s="4">
        <v>2800</v>
      </c>
      <c r="F17" s="16"/>
      <c r="G17" s="4">
        <v>1</v>
      </c>
      <c r="H17" s="26">
        <f t="shared" ref="H17:H20" si="1">F17*G17</f>
        <v>0</v>
      </c>
    </row>
    <row r="18" spans="1:8">
      <c r="A18" s="10">
        <v>12</v>
      </c>
      <c r="B18" s="4" t="s">
        <v>20</v>
      </c>
      <c r="C18" s="4" t="s">
        <v>246</v>
      </c>
      <c r="D18" s="4" t="s">
        <v>228</v>
      </c>
      <c r="E18" s="4">
        <v>2800</v>
      </c>
      <c r="F18" s="16"/>
      <c r="G18" s="4">
        <v>1</v>
      </c>
      <c r="H18" s="26">
        <f t="shared" si="1"/>
        <v>0</v>
      </c>
    </row>
    <row r="19" spans="1:8">
      <c r="A19" s="10">
        <v>13</v>
      </c>
      <c r="B19" s="4" t="s">
        <v>20</v>
      </c>
      <c r="C19" s="4" t="s">
        <v>247</v>
      </c>
      <c r="D19" s="4" t="s">
        <v>224</v>
      </c>
      <c r="E19" s="4">
        <v>2800</v>
      </c>
      <c r="F19" s="16"/>
      <c r="G19" s="4">
        <v>1</v>
      </c>
      <c r="H19" s="26">
        <f t="shared" si="1"/>
        <v>0</v>
      </c>
    </row>
    <row r="20" spans="1:8">
      <c r="A20" s="10">
        <v>14</v>
      </c>
      <c r="B20" s="4" t="s">
        <v>20</v>
      </c>
      <c r="C20" s="4" t="s">
        <v>248</v>
      </c>
      <c r="D20" s="4" t="s">
        <v>226</v>
      </c>
      <c r="E20" s="4">
        <v>2800</v>
      </c>
      <c r="F20" s="16"/>
      <c r="G20" s="4">
        <v>1</v>
      </c>
      <c r="H20" s="26">
        <f t="shared" si="1"/>
        <v>0</v>
      </c>
    </row>
    <row r="21" spans="1:8" ht="12" customHeight="1">
      <c r="A21" s="9">
        <v>15</v>
      </c>
      <c r="B21" s="55" t="s">
        <v>231</v>
      </c>
      <c r="C21" s="45"/>
      <c r="D21" s="45"/>
      <c r="E21" s="46"/>
      <c r="F21" s="18"/>
      <c r="G21" s="3"/>
      <c r="H21" s="27"/>
    </row>
    <row r="22" spans="1:8">
      <c r="A22" s="10">
        <v>16</v>
      </c>
      <c r="B22" s="4" t="s">
        <v>20</v>
      </c>
      <c r="C22" s="4" t="s">
        <v>230</v>
      </c>
      <c r="D22" s="4" t="s">
        <v>133</v>
      </c>
      <c r="E22" s="4">
        <v>2200</v>
      </c>
      <c r="F22" s="16"/>
      <c r="G22" s="4">
        <v>8</v>
      </c>
      <c r="H22" s="26">
        <f>F22*G22</f>
        <v>0</v>
      </c>
    </row>
    <row r="23" spans="1:8">
      <c r="A23" s="10">
        <v>17</v>
      </c>
      <c r="B23" s="4" t="s">
        <v>20</v>
      </c>
      <c r="C23" s="4" t="s">
        <v>229</v>
      </c>
      <c r="D23" s="4" t="s">
        <v>228</v>
      </c>
      <c r="E23" s="4">
        <v>2600</v>
      </c>
      <c r="F23" s="16"/>
      <c r="G23" s="4">
        <v>6</v>
      </c>
      <c r="H23" s="26">
        <f>F23*G23</f>
        <v>0</v>
      </c>
    </row>
    <row r="24" spans="1:8">
      <c r="A24" s="10">
        <v>18</v>
      </c>
      <c r="B24" s="4" t="s">
        <v>20</v>
      </c>
      <c r="C24" s="4" t="s">
        <v>227</v>
      </c>
      <c r="D24" s="4" t="s">
        <v>226</v>
      </c>
      <c r="E24" s="4">
        <v>2600</v>
      </c>
      <c r="F24" s="16"/>
      <c r="G24" s="4">
        <v>6</v>
      </c>
      <c r="H24" s="26">
        <f>F24*G24</f>
        <v>0</v>
      </c>
    </row>
    <row r="25" spans="1:8">
      <c r="A25" s="10">
        <v>19</v>
      </c>
      <c r="B25" s="4" t="s">
        <v>20</v>
      </c>
      <c r="C25" s="4" t="s">
        <v>225</v>
      </c>
      <c r="D25" s="4" t="s">
        <v>224</v>
      </c>
      <c r="E25" s="4">
        <v>2600</v>
      </c>
      <c r="F25" s="16"/>
      <c r="G25" s="4">
        <v>6</v>
      </c>
      <c r="H25" s="26">
        <f>F25*G25</f>
        <v>0</v>
      </c>
    </row>
    <row r="26" spans="1:8" ht="14.25">
      <c r="A26" s="9">
        <v>20</v>
      </c>
      <c r="B26" s="54" t="s">
        <v>223</v>
      </c>
      <c r="C26" s="45"/>
      <c r="D26" s="45"/>
      <c r="E26" s="46"/>
      <c r="F26" s="19"/>
      <c r="G26" s="3"/>
      <c r="H26" s="27"/>
    </row>
    <row r="27" spans="1:8">
      <c r="A27" s="10">
        <v>21</v>
      </c>
      <c r="B27" s="4" t="s">
        <v>20</v>
      </c>
      <c r="C27" s="4" t="s">
        <v>222</v>
      </c>
      <c r="D27" s="4" t="s">
        <v>133</v>
      </c>
      <c r="E27" s="4" t="s">
        <v>221</v>
      </c>
      <c r="F27" s="16"/>
      <c r="G27" s="4">
        <v>3</v>
      </c>
      <c r="H27" s="26">
        <f>F27*G27</f>
        <v>0</v>
      </c>
    </row>
    <row r="28" spans="1:8" ht="14.25">
      <c r="A28" s="9">
        <v>22</v>
      </c>
      <c r="B28" s="54" t="s">
        <v>220</v>
      </c>
      <c r="C28" s="45"/>
      <c r="D28" s="45"/>
      <c r="E28" s="46"/>
      <c r="F28" s="19"/>
      <c r="G28" s="3"/>
      <c r="H28" s="27"/>
    </row>
    <row r="29" spans="1:8">
      <c r="A29" s="10">
        <v>23</v>
      </c>
      <c r="B29" s="4" t="s">
        <v>20</v>
      </c>
      <c r="C29" s="4" t="s">
        <v>219</v>
      </c>
      <c r="D29" s="4" t="s">
        <v>108</v>
      </c>
      <c r="E29" s="4" t="s">
        <v>218</v>
      </c>
      <c r="F29" s="16"/>
      <c r="G29" s="4">
        <v>6</v>
      </c>
      <c r="H29" s="26">
        <f>F29*G29</f>
        <v>0</v>
      </c>
    </row>
    <row r="30" spans="1:8">
      <c r="A30" s="10">
        <v>24</v>
      </c>
      <c r="B30" s="4" t="s">
        <v>20</v>
      </c>
      <c r="C30" s="4" t="s">
        <v>217</v>
      </c>
      <c r="D30" s="4" t="s">
        <v>129</v>
      </c>
      <c r="E30" s="4">
        <v>2800</v>
      </c>
      <c r="F30" s="16"/>
      <c r="G30" s="4">
        <v>5</v>
      </c>
      <c r="H30" s="26">
        <f>F30*G30</f>
        <v>0</v>
      </c>
    </row>
    <row r="31" spans="1:8">
      <c r="A31" s="10">
        <v>25</v>
      </c>
      <c r="B31" s="4" t="s">
        <v>20</v>
      </c>
      <c r="C31" s="4" t="s">
        <v>216</v>
      </c>
      <c r="D31" s="4" t="s">
        <v>127</v>
      </c>
      <c r="E31" s="4">
        <v>2800</v>
      </c>
      <c r="F31" s="16"/>
      <c r="G31" s="4">
        <v>5</v>
      </c>
      <c r="H31" s="26">
        <f>F31*G31</f>
        <v>0</v>
      </c>
    </row>
    <row r="32" spans="1:8">
      <c r="A32" s="10">
        <v>26</v>
      </c>
      <c r="B32" s="4" t="s">
        <v>20</v>
      </c>
      <c r="C32" s="4" t="s">
        <v>215</v>
      </c>
      <c r="D32" s="4" t="s">
        <v>125</v>
      </c>
      <c r="E32" s="4">
        <v>2800</v>
      </c>
      <c r="F32" s="16"/>
      <c r="G32" s="4">
        <v>5</v>
      </c>
      <c r="H32" s="26">
        <f>F32*G32</f>
        <v>0</v>
      </c>
    </row>
    <row r="33" spans="1:8" ht="14.25">
      <c r="A33" s="9">
        <v>27</v>
      </c>
      <c r="B33" s="54" t="s">
        <v>214</v>
      </c>
      <c r="C33" s="45"/>
      <c r="D33" s="45"/>
      <c r="E33" s="46"/>
      <c r="F33" s="19"/>
      <c r="G33" s="3"/>
      <c r="H33" s="27"/>
    </row>
    <row r="34" spans="1:8">
      <c r="A34" s="10">
        <v>28</v>
      </c>
      <c r="B34" s="4" t="s">
        <v>20</v>
      </c>
      <c r="C34" s="4" t="s">
        <v>213</v>
      </c>
      <c r="D34" s="4" t="s">
        <v>108</v>
      </c>
      <c r="E34" s="4">
        <v>19500</v>
      </c>
      <c r="F34" s="16"/>
      <c r="G34" s="4">
        <v>2</v>
      </c>
      <c r="H34" s="26">
        <f t="shared" ref="H34:H45" si="2">F34*G34</f>
        <v>0</v>
      </c>
    </row>
    <row r="35" spans="1:8">
      <c r="A35" s="10">
        <v>29</v>
      </c>
      <c r="B35" s="4" t="s">
        <v>20</v>
      </c>
      <c r="C35" s="4" t="s">
        <v>212</v>
      </c>
      <c r="D35" s="4" t="s">
        <v>207</v>
      </c>
      <c r="E35" s="4">
        <v>21000</v>
      </c>
      <c r="F35" s="16"/>
      <c r="G35" s="4">
        <v>1</v>
      </c>
      <c r="H35" s="26">
        <f t="shared" si="2"/>
        <v>0</v>
      </c>
    </row>
    <row r="36" spans="1:8">
      <c r="A36" s="10">
        <v>30</v>
      </c>
      <c r="B36" s="4" t="s">
        <v>20</v>
      </c>
      <c r="C36" s="4" t="s">
        <v>211</v>
      </c>
      <c r="D36" s="4" t="s">
        <v>127</v>
      </c>
      <c r="E36" s="4">
        <v>21000</v>
      </c>
      <c r="F36" s="16"/>
      <c r="G36" s="4">
        <v>1</v>
      </c>
      <c r="H36" s="26">
        <f t="shared" si="2"/>
        <v>0</v>
      </c>
    </row>
    <row r="37" spans="1:8">
      <c r="A37" s="10">
        <v>31</v>
      </c>
      <c r="B37" s="4" t="s">
        <v>20</v>
      </c>
      <c r="C37" s="4" t="s">
        <v>210</v>
      </c>
      <c r="D37" s="4" t="s">
        <v>125</v>
      </c>
      <c r="E37" s="4">
        <v>21000</v>
      </c>
      <c r="F37" s="16"/>
      <c r="G37" s="4">
        <v>1</v>
      </c>
      <c r="H37" s="26">
        <f t="shared" si="2"/>
        <v>0</v>
      </c>
    </row>
    <row r="38" spans="1:8">
      <c r="A38" s="10">
        <v>32</v>
      </c>
      <c r="B38" s="4" t="s">
        <v>11</v>
      </c>
      <c r="C38" s="4" t="s">
        <v>209</v>
      </c>
      <c r="D38" s="4" t="s">
        <v>108</v>
      </c>
      <c r="E38" s="4">
        <v>35000</v>
      </c>
      <c r="F38" s="16"/>
      <c r="G38" s="4">
        <v>1</v>
      </c>
      <c r="H38" s="26">
        <f t="shared" si="2"/>
        <v>0</v>
      </c>
    </row>
    <row r="39" spans="1:8">
      <c r="A39" s="10">
        <v>33</v>
      </c>
      <c r="B39" s="4" t="s">
        <v>11</v>
      </c>
      <c r="C39" s="4" t="s">
        <v>208</v>
      </c>
      <c r="D39" s="4" t="s">
        <v>207</v>
      </c>
      <c r="E39" s="4">
        <v>35000</v>
      </c>
      <c r="F39" s="16"/>
      <c r="G39" s="4">
        <v>1</v>
      </c>
      <c r="H39" s="26">
        <f t="shared" si="2"/>
        <v>0</v>
      </c>
    </row>
    <row r="40" spans="1:8">
      <c r="A40" s="10">
        <v>34</v>
      </c>
      <c r="B40" s="4" t="s">
        <v>11</v>
      </c>
      <c r="C40" s="4" t="s">
        <v>206</v>
      </c>
      <c r="D40" s="4" t="s">
        <v>127</v>
      </c>
      <c r="E40" s="4">
        <v>35000</v>
      </c>
      <c r="F40" s="16"/>
      <c r="G40" s="4">
        <v>1</v>
      </c>
      <c r="H40" s="26">
        <f t="shared" si="2"/>
        <v>0</v>
      </c>
    </row>
    <row r="41" spans="1:8">
      <c r="A41" s="10">
        <v>35</v>
      </c>
      <c r="B41" s="4" t="s">
        <v>11</v>
      </c>
      <c r="C41" s="4" t="s">
        <v>205</v>
      </c>
      <c r="D41" s="4" t="s">
        <v>125</v>
      </c>
      <c r="E41" s="4">
        <v>35000</v>
      </c>
      <c r="F41" s="16"/>
      <c r="G41" s="4">
        <v>1</v>
      </c>
      <c r="H41" s="26">
        <f t="shared" si="2"/>
        <v>0</v>
      </c>
    </row>
    <row r="42" spans="1:8">
      <c r="A42" s="10">
        <v>36</v>
      </c>
      <c r="B42" s="4" t="s">
        <v>204</v>
      </c>
      <c r="C42" s="4" t="s">
        <v>203</v>
      </c>
      <c r="D42" s="4"/>
      <c r="E42" s="4">
        <v>150000</v>
      </c>
      <c r="F42" s="17"/>
      <c r="G42" s="4">
        <v>1</v>
      </c>
      <c r="H42" s="26">
        <f t="shared" si="2"/>
        <v>0</v>
      </c>
    </row>
    <row r="43" spans="1:8">
      <c r="A43" s="10">
        <v>37</v>
      </c>
      <c r="B43" s="4" t="s">
        <v>202</v>
      </c>
      <c r="C43" s="4" t="s">
        <v>201</v>
      </c>
      <c r="D43" s="4"/>
      <c r="E43" s="4">
        <v>100000</v>
      </c>
      <c r="F43" s="17"/>
      <c r="G43" s="4">
        <v>1</v>
      </c>
      <c r="H43" s="26">
        <f t="shared" si="2"/>
        <v>0</v>
      </c>
    </row>
    <row r="44" spans="1:8">
      <c r="A44" s="10">
        <v>38</v>
      </c>
      <c r="B44" s="4" t="s">
        <v>200</v>
      </c>
      <c r="C44" s="4" t="s">
        <v>199</v>
      </c>
      <c r="D44" s="4"/>
      <c r="E44" s="4">
        <v>150000</v>
      </c>
      <c r="F44" s="17"/>
      <c r="G44" s="4">
        <v>1</v>
      </c>
      <c r="H44" s="26">
        <f t="shared" si="2"/>
        <v>0</v>
      </c>
    </row>
    <row r="45" spans="1:8">
      <c r="A45" s="10">
        <v>39</v>
      </c>
      <c r="B45" s="4" t="s">
        <v>198</v>
      </c>
      <c r="C45" s="4" t="s">
        <v>197</v>
      </c>
      <c r="D45" s="4"/>
      <c r="E45" s="4">
        <v>60000</v>
      </c>
      <c r="F45" s="17"/>
      <c r="G45" s="4">
        <v>1</v>
      </c>
      <c r="H45" s="26">
        <f t="shared" si="2"/>
        <v>0</v>
      </c>
    </row>
    <row r="46" spans="1:8" ht="14.25">
      <c r="A46" s="9">
        <v>40</v>
      </c>
      <c r="B46" s="54" t="s">
        <v>196</v>
      </c>
      <c r="C46" s="45"/>
      <c r="D46" s="45"/>
      <c r="E46" s="46"/>
      <c r="F46" s="19"/>
      <c r="G46" s="3"/>
      <c r="H46" s="27"/>
    </row>
    <row r="47" spans="1:8" ht="24">
      <c r="A47" s="10">
        <v>41</v>
      </c>
      <c r="B47" s="4" t="s">
        <v>20</v>
      </c>
      <c r="C47" s="4" t="s">
        <v>195</v>
      </c>
      <c r="D47" s="4" t="s">
        <v>133</v>
      </c>
      <c r="E47" s="4" t="s">
        <v>194</v>
      </c>
      <c r="F47" s="16"/>
      <c r="G47" s="4">
        <v>1</v>
      </c>
      <c r="H47" s="26">
        <f>F47*G47</f>
        <v>0</v>
      </c>
    </row>
    <row r="48" spans="1:8" ht="14.25">
      <c r="A48" s="9">
        <v>42</v>
      </c>
      <c r="B48" s="54" t="s">
        <v>193</v>
      </c>
      <c r="C48" s="45"/>
      <c r="D48" s="45"/>
      <c r="E48" s="46"/>
      <c r="F48" s="19"/>
      <c r="G48" s="3"/>
      <c r="H48" s="27"/>
    </row>
    <row r="49" spans="1:8">
      <c r="A49" s="10">
        <v>43</v>
      </c>
      <c r="B49" s="4" t="s">
        <v>20</v>
      </c>
      <c r="C49" s="4" t="s">
        <v>192</v>
      </c>
      <c r="D49" s="4" t="s">
        <v>133</v>
      </c>
      <c r="E49" s="4" t="s">
        <v>191</v>
      </c>
      <c r="F49" s="16"/>
      <c r="G49" s="4">
        <v>4</v>
      </c>
      <c r="H49" s="26">
        <f>F49*G49</f>
        <v>0</v>
      </c>
    </row>
    <row r="50" spans="1:8" ht="14.25">
      <c r="A50" s="9">
        <v>44</v>
      </c>
      <c r="B50" s="54" t="s">
        <v>190</v>
      </c>
      <c r="C50" s="45"/>
      <c r="D50" s="45"/>
      <c r="E50" s="46"/>
      <c r="F50" s="19"/>
      <c r="G50" s="3"/>
      <c r="H50" s="27"/>
    </row>
    <row r="51" spans="1:8">
      <c r="A51" s="10">
        <v>45</v>
      </c>
      <c r="B51" s="4" t="s">
        <v>20</v>
      </c>
      <c r="C51" s="4" t="s">
        <v>189</v>
      </c>
      <c r="D51" s="4" t="s">
        <v>133</v>
      </c>
      <c r="E51" s="4" t="s">
        <v>188</v>
      </c>
      <c r="F51" s="16"/>
      <c r="G51" s="4">
        <v>2</v>
      </c>
      <c r="H51" s="26">
        <f>F51*G51</f>
        <v>0</v>
      </c>
    </row>
    <row r="52" spans="1:8" ht="14.25">
      <c r="A52" s="9">
        <v>46</v>
      </c>
      <c r="B52" s="54" t="s">
        <v>187</v>
      </c>
      <c r="C52" s="45"/>
      <c r="D52" s="45"/>
      <c r="E52" s="46"/>
      <c r="F52" s="19"/>
      <c r="G52" s="3"/>
      <c r="H52" s="27"/>
    </row>
    <row r="53" spans="1:8">
      <c r="A53" s="10">
        <v>47</v>
      </c>
      <c r="B53" s="4" t="s">
        <v>20</v>
      </c>
      <c r="C53" s="4"/>
      <c r="D53" s="4" t="s">
        <v>186</v>
      </c>
      <c r="E53" s="4">
        <v>360</v>
      </c>
      <c r="F53" s="16"/>
      <c r="G53" s="4">
        <v>1</v>
      </c>
      <c r="H53" s="26">
        <f>F53*G53</f>
        <v>0</v>
      </c>
    </row>
    <row r="54" spans="1:8">
      <c r="A54" s="10">
        <v>48</v>
      </c>
      <c r="B54" s="4" t="s">
        <v>20</v>
      </c>
      <c r="C54" s="4"/>
      <c r="D54" s="4" t="s">
        <v>185</v>
      </c>
      <c r="E54" s="4">
        <v>420</v>
      </c>
      <c r="F54" s="16"/>
      <c r="G54" s="4">
        <v>1</v>
      </c>
      <c r="H54" s="26">
        <f>F54*G54</f>
        <v>0</v>
      </c>
    </row>
    <row r="55" spans="1:8">
      <c r="A55" s="10">
        <v>49</v>
      </c>
      <c r="B55" s="4" t="s">
        <v>20</v>
      </c>
      <c r="C55" s="4"/>
      <c r="D55" s="4" t="s">
        <v>184</v>
      </c>
      <c r="E55" s="4">
        <v>420</v>
      </c>
      <c r="F55" s="16"/>
      <c r="G55" s="4">
        <v>1</v>
      </c>
      <c r="H55" s="26">
        <f>F55*G55</f>
        <v>0</v>
      </c>
    </row>
    <row r="56" spans="1:8">
      <c r="A56" s="10">
        <v>50</v>
      </c>
      <c r="B56" s="4" t="s">
        <v>20</v>
      </c>
      <c r="C56" s="4"/>
      <c r="D56" s="4" t="s">
        <v>183</v>
      </c>
      <c r="E56" s="4">
        <v>420</v>
      </c>
      <c r="F56" s="16"/>
      <c r="G56" s="4">
        <v>1</v>
      </c>
      <c r="H56" s="26">
        <f>F56*G56</f>
        <v>0</v>
      </c>
    </row>
    <row r="57" spans="1:8" ht="14.25">
      <c r="A57" s="9">
        <v>51</v>
      </c>
      <c r="B57" s="54" t="s">
        <v>182</v>
      </c>
      <c r="C57" s="45"/>
      <c r="D57" s="45"/>
      <c r="E57" s="46"/>
      <c r="F57" s="19"/>
      <c r="G57" s="3"/>
      <c r="H57" s="27"/>
    </row>
    <row r="58" spans="1:8">
      <c r="A58" s="10">
        <v>52</v>
      </c>
      <c r="B58" s="4" t="s">
        <v>20</v>
      </c>
      <c r="C58" s="4" t="s">
        <v>181</v>
      </c>
      <c r="D58" s="4" t="s">
        <v>108</v>
      </c>
      <c r="E58" s="4">
        <v>2500</v>
      </c>
      <c r="F58" s="16"/>
      <c r="G58" s="4">
        <v>4</v>
      </c>
      <c r="H58" s="26">
        <f>F58*G58</f>
        <v>0</v>
      </c>
    </row>
    <row r="59" spans="1:8" ht="14.25">
      <c r="A59" s="9">
        <v>53</v>
      </c>
      <c r="B59" s="54" t="s">
        <v>180</v>
      </c>
      <c r="C59" s="45"/>
      <c r="D59" s="45"/>
      <c r="E59" s="46"/>
      <c r="F59" s="19"/>
      <c r="G59" s="3"/>
      <c r="H59" s="27"/>
    </row>
    <row r="60" spans="1:8">
      <c r="A60" s="10">
        <v>54</v>
      </c>
      <c r="B60" s="4" t="s">
        <v>20</v>
      </c>
      <c r="C60" s="4" t="s">
        <v>179</v>
      </c>
      <c r="D60" s="4" t="s">
        <v>108</v>
      </c>
      <c r="E60" s="4">
        <v>4000</v>
      </c>
      <c r="F60" s="16"/>
      <c r="G60" s="4">
        <v>1</v>
      </c>
      <c r="H60" s="26">
        <f>F60*G60</f>
        <v>0</v>
      </c>
    </row>
    <row r="61" spans="1:8" ht="14.25">
      <c r="A61" s="9">
        <v>55</v>
      </c>
      <c r="B61" s="54" t="s">
        <v>178</v>
      </c>
      <c r="C61" s="45"/>
      <c r="D61" s="45"/>
      <c r="E61" s="46"/>
      <c r="F61" s="19"/>
      <c r="G61" s="3"/>
      <c r="H61" s="27"/>
    </row>
    <row r="62" spans="1:8">
      <c r="A62" s="10">
        <v>56</v>
      </c>
      <c r="B62" s="4" t="s">
        <v>78</v>
      </c>
      <c r="C62" s="4" t="s">
        <v>177</v>
      </c>
      <c r="D62" s="4" t="s">
        <v>176</v>
      </c>
      <c r="E62" s="4" t="s">
        <v>167</v>
      </c>
      <c r="F62" s="16"/>
      <c r="G62" s="4">
        <v>1</v>
      </c>
      <c r="H62" s="26">
        <f t="shared" ref="H62:H69" si="3">F62*G62</f>
        <v>0</v>
      </c>
    </row>
    <row r="63" spans="1:8" ht="15" customHeight="1">
      <c r="A63" s="10">
        <v>57</v>
      </c>
      <c r="B63" s="4" t="s">
        <v>78</v>
      </c>
      <c r="C63" s="4" t="s">
        <v>326</v>
      </c>
      <c r="D63" s="4" t="s">
        <v>175</v>
      </c>
      <c r="E63" s="4" t="s">
        <v>167</v>
      </c>
      <c r="F63" s="16"/>
      <c r="G63" s="4">
        <v>1</v>
      </c>
      <c r="H63" s="26">
        <f t="shared" si="3"/>
        <v>0</v>
      </c>
    </row>
    <row r="64" spans="1:8" ht="16.5" customHeight="1">
      <c r="A64" s="10">
        <v>58</v>
      </c>
      <c r="B64" s="4" t="s">
        <v>78</v>
      </c>
      <c r="C64" s="4" t="s">
        <v>325</v>
      </c>
      <c r="D64" s="4" t="s">
        <v>174</v>
      </c>
      <c r="E64" s="4" t="s">
        <v>167</v>
      </c>
      <c r="F64" s="16"/>
      <c r="G64" s="4">
        <v>1</v>
      </c>
      <c r="H64" s="26">
        <f t="shared" si="3"/>
        <v>0</v>
      </c>
    </row>
    <row r="65" spans="1:8">
      <c r="A65" s="10">
        <v>59</v>
      </c>
      <c r="B65" s="4" t="s">
        <v>78</v>
      </c>
      <c r="C65" s="4" t="s">
        <v>173</v>
      </c>
      <c r="D65" s="4" t="s">
        <v>172</v>
      </c>
      <c r="E65" s="4" t="s">
        <v>167</v>
      </c>
      <c r="F65" s="16"/>
      <c r="G65" s="4">
        <v>1</v>
      </c>
      <c r="H65" s="26">
        <f t="shared" si="3"/>
        <v>0</v>
      </c>
    </row>
    <row r="66" spans="1:8">
      <c r="A66" s="10">
        <v>60</v>
      </c>
      <c r="B66" s="4" t="s">
        <v>78</v>
      </c>
      <c r="C66" s="4" t="s">
        <v>171</v>
      </c>
      <c r="D66" s="4" t="s">
        <v>170</v>
      </c>
      <c r="E66" s="4" t="s">
        <v>167</v>
      </c>
      <c r="F66" s="16"/>
      <c r="G66" s="4">
        <v>1</v>
      </c>
      <c r="H66" s="26">
        <f t="shared" si="3"/>
        <v>0</v>
      </c>
    </row>
    <row r="67" spans="1:8">
      <c r="A67" s="10">
        <v>61</v>
      </c>
      <c r="B67" s="4" t="s">
        <v>78</v>
      </c>
      <c r="C67" s="4" t="s">
        <v>169</v>
      </c>
      <c r="D67" s="4" t="s">
        <v>168</v>
      </c>
      <c r="E67" s="4" t="s">
        <v>167</v>
      </c>
      <c r="F67" s="16"/>
      <c r="G67" s="4">
        <v>1</v>
      </c>
      <c r="H67" s="26">
        <f t="shared" si="3"/>
        <v>0</v>
      </c>
    </row>
    <row r="68" spans="1:8">
      <c r="A68" s="10">
        <v>62</v>
      </c>
      <c r="B68" s="4" t="s">
        <v>162</v>
      </c>
      <c r="C68" s="4" t="s">
        <v>166</v>
      </c>
      <c r="D68" s="4" t="s">
        <v>165</v>
      </c>
      <c r="E68" s="5"/>
      <c r="F68" s="20"/>
      <c r="G68" s="4">
        <v>1</v>
      </c>
      <c r="H68" s="26">
        <f t="shared" si="3"/>
        <v>0</v>
      </c>
    </row>
    <row r="69" spans="1:8">
      <c r="A69" s="10">
        <v>63</v>
      </c>
      <c r="B69" s="4" t="s">
        <v>162</v>
      </c>
      <c r="C69" s="4" t="s">
        <v>164</v>
      </c>
      <c r="D69" s="4" t="s">
        <v>163</v>
      </c>
      <c r="E69" s="5"/>
      <c r="F69" s="20"/>
      <c r="G69" s="4">
        <v>1</v>
      </c>
      <c r="H69" s="26">
        <f t="shared" si="3"/>
        <v>0</v>
      </c>
    </row>
    <row r="70" spans="1:8">
      <c r="A70" s="10">
        <v>64</v>
      </c>
      <c r="B70" s="4" t="s">
        <v>162</v>
      </c>
      <c r="C70" s="4" t="s">
        <v>161</v>
      </c>
      <c r="D70" s="4" t="s">
        <v>160</v>
      </c>
      <c r="E70" s="5"/>
      <c r="F70" s="20"/>
      <c r="G70" s="4">
        <v>1</v>
      </c>
      <c r="H70" s="26">
        <f>F70*G70</f>
        <v>0</v>
      </c>
    </row>
    <row r="71" spans="1:8" ht="14.25">
      <c r="A71" s="9">
        <v>65</v>
      </c>
      <c r="B71" s="54" t="s">
        <v>159</v>
      </c>
      <c r="C71" s="45"/>
      <c r="D71" s="45"/>
      <c r="E71" s="46"/>
      <c r="F71" s="19"/>
      <c r="G71" s="3"/>
      <c r="H71" s="27"/>
    </row>
    <row r="72" spans="1:8">
      <c r="A72" s="10">
        <v>66</v>
      </c>
      <c r="B72" s="4" t="s">
        <v>20</v>
      </c>
      <c r="C72" s="4" t="s">
        <v>158</v>
      </c>
      <c r="D72" s="4" t="s">
        <v>150</v>
      </c>
      <c r="E72" s="4">
        <v>26000</v>
      </c>
      <c r="F72" s="16"/>
      <c r="G72" s="4">
        <v>3</v>
      </c>
      <c r="H72" s="26">
        <f t="shared" ref="H72:H85" si="4">F72*G72</f>
        <v>0</v>
      </c>
    </row>
    <row r="73" spans="1:8">
      <c r="A73" s="10">
        <v>67</v>
      </c>
      <c r="B73" s="4" t="s">
        <v>20</v>
      </c>
      <c r="C73" s="4" t="s">
        <v>157</v>
      </c>
      <c r="D73" s="4" t="s">
        <v>148</v>
      </c>
      <c r="E73" s="4">
        <v>26000</v>
      </c>
      <c r="F73" s="16"/>
      <c r="G73" s="4">
        <v>3</v>
      </c>
      <c r="H73" s="26">
        <f t="shared" si="4"/>
        <v>0</v>
      </c>
    </row>
    <row r="74" spans="1:8">
      <c r="A74" s="10">
        <v>68</v>
      </c>
      <c r="B74" s="4" t="s">
        <v>20</v>
      </c>
      <c r="C74" s="4" t="s">
        <v>156</v>
      </c>
      <c r="D74" s="4" t="s">
        <v>146</v>
      </c>
      <c r="E74" s="4">
        <v>26000</v>
      </c>
      <c r="F74" s="16"/>
      <c r="G74" s="4">
        <v>3</v>
      </c>
      <c r="H74" s="26">
        <f t="shared" si="4"/>
        <v>0</v>
      </c>
    </row>
    <row r="75" spans="1:8">
      <c r="A75" s="10">
        <v>69</v>
      </c>
      <c r="B75" s="4" t="s">
        <v>20</v>
      </c>
      <c r="C75" s="4" t="s">
        <v>155</v>
      </c>
      <c r="D75" s="4" t="s">
        <v>144</v>
      </c>
      <c r="E75" s="4">
        <v>29000</v>
      </c>
      <c r="F75" s="16"/>
      <c r="G75" s="4">
        <v>6</v>
      </c>
      <c r="H75" s="26">
        <f t="shared" si="4"/>
        <v>0</v>
      </c>
    </row>
    <row r="76" spans="1:8">
      <c r="A76" s="10">
        <v>70</v>
      </c>
      <c r="B76" s="4" t="s">
        <v>11</v>
      </c>
      <c r="C76" s="4" t="s">
        <v>154</v>
      </c>
      <c r="D76" s="4" t="s">
        <v>153</v>
      </c>
      <c r="E76" s="4">
        <v>55000</v>
      </c>
      <c r="F76" s="16"/>
      <c r="G76" s="4">
        <v>6</v>
      </c>
      <c r="H76" s="26">
        <f t="shared" si="4"/>
        <v>0</v>
      </c>
    </row>
    <row r="77" spans="1:8">
      <c r="A77" s="10">
        <v>71</v>
      </c>
      <c r="B77" s="4" t="s">
        <v>11</v>
      </c>
      <c r="C77" s="4" t="s">
        <v>152</v>
      </c>
      <c r="D77" s="4" t="s">
        <v>144</v>
      </c>
      <c r="E77" s="4">
        <v>70000</v>
      </c>
      <c r="F77" s="16"/>
      <c r="G77" s="4">
        <v>4</v>
      </c>
      <c r="H77" s="26">
        <f t="shared" si="4"/>
        <v>0</v>
      </c>
    </row>
    <row r="78" spans="1:8">
      <c r="A78" s="10">
        <v>72</v>
      </c>
      <c r="B78" s="4" t="s">
        <v>38</v>
      </c>
      <c r="C78" s="4" t="s">
        <v>151</v>
      </c>
      <c r="D78" s="4" t="s">
        <v>150</v>
      </c>
      <c r="E78" s="4">
        <v>115000</v>
      </c>
      <c r="F78" s="16"/>
      <c r="G78" s="4">
        <v>0</v>
      </c>
      <c r="H78" s="26">
        <f t="shared" si="4"/>
        <v>0</v>
      </c>
    </row>
    <row r="79" spans="1:8">
      <c r="A79" s="10">
        <v>73</v>
      </c>
      <c r="B79" s="4" t="s">
        <v>38</v>
      </c>
      <c r="C79" s="4" t="s">
        <v>149</v>
      </c>
      <c r="D79" s="4" t="s">
        <v>148</v>
      </c>
      <c r="E79" s="4">
        <v>115000</v>
      </c>
      <c r="F79" s="16"/>
      <c r="G79" s="4">
        <v>0</v>
      </c>
      <c r="H79" s="26">
        <f t="shared" si="4"/>
        <v>0</v>
      </c>
    </row>
    <row r="80" spans="1:8">
      <c r="A80" s="10">
        <v>74</v>
      </c>
      <c r="B80" s="4" t="s">
        <v>38</v>
      </c>
      <c r="C80" s="4" t="s">
        <v>147</v>
      </c>
      <c r="D80" s="4" t="s">
        <v>146</v>
      </c>
      <c r="E80" s="4">
        <v>115000</v>
      </c>
      <c r="F80" s="16"/>
      <c r="G80" s="4">
        <v>0</v>
      </c>
      <c r="H80" s="26">
        <f t="shared" si="4"/>
        <v>0</v>
      </c>
    </row>
    <row r="81" spans="1:8">
      <c r="A81" s="10">
        <v>75</v>
      </c>
      <c r="B81" s="4" t="s">
        <v>38</v>
      </c>
      <c r="C81" s="4" t="s">
        <v>145</v>
      </c>
      <c r="D81" s="4" t="s">
        <v>144</v>
      </c>
      <c r="E81" s="4">
        <v>570000</v>
      </c>
      <c r="F81" s="16"/>
      <c r="G81" s="4">
        <v>0</v>
      </c>
      <c r="H81" s="26">
        <f t="shared" si="4"/>
        <v>0</v>
      </c>
    </row>
    <row r="82" spans="1:8">
      <c r="A82" s="10">
        <v>76</v>
      </c>
      <c r="B82" s="4" t="s">
        <v>8</v>
      </c>
      <c r="C82" s="4" t="s">
        <v>143</v>
      </c>
      <c r="D82" s="4" t="s">
        <v>34</v>
      </c>
      <c r="E82" s="4">
        <v>45000</v>
      </c>
      <c r="F82" s="16"/>
      <c r="G82" s="4">
        <v>4</v>
      </c>
      <c r="H82" s="26">
        <f t="shared" si="4"/>
        <v>0</v>
      </c>
    </row>
    <row r="83" spans="1:8">
      <c r="A83" s="10">
        <v>77</v>
      </c>
      <c r="B83" s="4" t="s">
        <v>142</v>
      </c>
      <c r="C83" s="4" t="s">
        <v>141</v>
      </c>
      <c r="D83" s="4" t="s">
        <v>140</v>
      </c>
      <c r="E83" s="4">
        <v>523000</v>
      </c>
      <c r="F83" s="17"/>
      <c r="G83" s="4">
        <v>1</v>
      </c>
      <c r="H83" s="26">
        <f t="shared" si="4"/>
        <v>0</v>
      </c>
    </row>
    <row r="84" spans="1:8">
      <c r="A84" s="10">
        <v>78</v>
      </c>
      <c r="B84" s="4" t="s">
        <v>139</v>
      </c>
      <c r="C84" s="4" t="s">
        <v>138</v>
      </c>
      <c r="D84" s="4" t="s">
        <v>137</v>
      </c>
      <c r="E84" s="4">
        <v>260000</v>
      </c>
      <c r="F84" s="17"/>
      <c r="G84" s="4">
        <v>1</v>
      </c>
      <c r="H84" s="26">
        <f t="shared" si="4"/>
        <v>0</v>
      </c>
    </row>
    <row r="85" spans="1:8">
      <c r="A85" s="10">
        <v>79</v>
      </c>
      <c r="B85" s="4" t="s">
        <v>55</v>
      </c>
      <c r="C85" s="4" t="s">
        <v>136</v>
      </c>
      <c r="D85" s="4" t="s">
        <v>55</v>
      </c>
      <c r="E85" s="4"/>
      <c r="F85" s="17"/>
      <c r="G85" s="4">
        <v>1</v>
      </c>
      <c r="H85" s="26">
        <f t="shared" si="4"/>
        <v>0</v>
      </c>
    </row>
    <row r="86" spans="1:8" ht="14.25">
      <c r="A86" s="9">
        <v>80</v>
      </c>
      <c r="B86" s="54" t="s">
        <v>135</v>
      </c>
      <c r="C86" s="45"/>
      <c r="D86" s="45"/>
      <c r="E86" s="46"/>
      <c r="F86" s="19"/>
      <c r="G86" s="3"/>
      <c r="H86" s="27"/>
    </row>
    <row r="87" spans="1:8">
      <c r="A87" s="10">
        <v>81</v>
      </c>
      <c r="B87" s="4" t="s">
        <v>20</v>
      </c>
      <c r="C87" s="4" t="s">
        <v>134</v>
      </c>
      <c r="D87" s="4" t="s">
        <v>133</v>
      </c>
      <c r="E87" s="4">
        <v>14600</v>
      </c>
      <c r="F87" s="16"/>
      <c r="G87" s="4">
        <v>6</v>
      </c>
      <c r="H87" s="26">
        <f>F87*G87</f>
        <v>0</v>
      </c>
    </row>
    <row r="88" spans="1:8">
      <c r="A88" s="10">
        <v>82</v>
      </c>
      <c r="B88" s="4" t="s">
        <v>8</v>
      </c>
      <c r="C88" s="4"/>
      <c r="D88" s="5"/>
      <c r="E88" s="4">
        <v>20000</v>
      </c>
      <c r="F88" s="16"/>
      <c r="G88" s="4">
        <v>2</v>
      </c>
      <c r="H88" s="26">
        <f>F88*G88</f>
        <v>0</v>
      </c>
    </row>
    <row r="89" spans="1:8" ht="12" customHeight="1">
      <c r="A89" s="9">
        <v>83</v>
      </c>
      <c r="B89" s="54" t="s">
        <v>132</v>
      </c>
      <c r="C89" s="45"/>
      <c r="D89" s="45"/>
      <c r="E89" s="46"/>
      <c r="F89" s="19"/>
      <c r="G89" s="3"/>
      <c r="H89" s="27"/>
    </row>
    <row r="90" spans="1:8">
      <c r="A90" s="10">
        <v>84</v>
      </c>
      <c r="B90" s="4" t="s">
        <v>20</v>
      </c>
      <c r="C90" s="4" t="s">
        <v>131</v>
      </c>
      <c r="D90" s="4" t="s">
        <v>108</v>
      </c>
      <c r="E90" s="4">
        <v>2000</v>
      </c>
      <c r="F90" s="16"/>
      <c r="G90" s="4">
        <v>4</v>
      </c>
      <c r="H90" s="26">
        <f>F90*G90</f>
        <v>0</v>
      </c>
    </row>
    <row r="91" spans="1:8">
      <c r="A91" s="10">
        <v>85</v>
      </c>
      <c r="B91" s="4" t="s">
        <v>20</v>
      </c>
      <c r="C91" s="4" t="s">
        <v>130</v>
      </c>
      <c r="D91" s="4" t="s">
        <v>129</v>
      </c>
      <c r="E91" s="4">
        <v>1300</v>
      </c>
      <c r="F91" s="16"/>
      <c r="G91" s="4">
        <v>3</v>
      </c>
      <c r="H91" s="26">
        <f>F91*G91</f>
        <v>0</v>
      </c>
    </row>
    <row r="92" spans="1:8">
      <c r="A92" s="10">
        <v>86</v>
      </c>
      <c r="B92" s="4" t="s">
        <v>20</v>
      </c>
      <c r="C92" s="4" t="s">
        <v>128</v>
      </c>
      <c r="D92" s="4" t="s">
        <v>127</v>
      </c>
      <c r="E92" s="4">
        <v>1300</v>
      </c>
      <c r="F92" s="16"/>
      <c r="G92" s="4">
        <v>3</v>
      </c>
      <c r="H92" s="26">
        <f>F92*G92</f>
        <v>0</v>
      </c>
    </row>
    <row r="93" spans="1:8">
      <c r="A93" s="10">
        <v>87</v>
      </c>
      <c r="B93" s="4" t="s">
        <v>20</v>
      </c>
      <c r="C93" s="4" t="s">
        <v>126</v>
      </c>
      <c r="D93" s="4" t="s">
        <v>125</v>
      </c>
      <c r="E93" s="4">
        <v>1300</v>
      </c>
      <c r="F93" s="16"/>
      <c r="G93" s="4">
        <v>3</v>
      </c>
      <c r="H93" s="26">
        <f>F93*G93</f>
        <v>0</v>
      </c>
    </row>
    <row r="94" spans="1:8" ht="12" customHeight="1">
      <c r="A94" s="9">
        <v>88</v>
      </c>
      <c r="B94" s="54" t="s">
        <v>124</v>
      </c>
      <c r="C94" s="45"/>
      <c r="D94" s="45"/>
      <c r="E94" s="46"/>
      <c r="F94" s="19"/>
      <c r="G94" s="3"/>
      <c r="H94" s="27"/>
    </row>
    <row r="95" spans="1:8">
      <c r="A95" s="10">
        <v>89</v>
      </c>
      <c r="B95" s="4" t="s">
        <v>20</v>
      </c>
      <c r="C95" s="4" t="s">
        <v>123</v>
      </c>
      <c r="D95" s="4" t="s">
        <v>108</v>
      </c>
      <c r="E95" s="4">
        <v>2700</v>
      </c>
      <c r="F95" s="16"/>
      <c r="G95" s="4">
        <v>0</v>
      </c>
      <c r="H95" s="26">
        <f>F95*G95</f>
        <v>0</v>
      </c>
    </row>
    <row r="96" spans="1:8">
      <c r="A96" s="10">
        <v>90</v>
      </c>
      <c r="B96" s="4" t="s">
        <v>20</v>
      </c>
      <c r="C96" s="4" t="s">
        <v>122</v>
      </c>
      <c r="D96" s="4" t="s">
        <v>108</v>
      </c>
      <c r="E96" s="4">
        <v>6900</v>
      </c>
      <c r="F96" s="16"/>
      <c r="G96" s="4">
        <v>5</v>
      </c>
      <c r="H96" s="26">
        <f>F96*G96</f>
        <v>0</v>
      </c>
    </row>
    <row r="97" spans="1:8" ht="12" customHeight="1">
      <c r="A97" s="9">
        <v>91</v>
      </c>
      <c r="B97" s="54" t="s">
        <v>330</v>
      </c>
      <c r="C97" s="45"/>
      <c r="D97" s="45"/>
      <c r="E97" s="46"/>
      <c r="F97" s="19"/>
      <c r="G97" s="3"/>
      <c r="H97" s="27"/>
    </row>
    <row r="98" spans="1:8">
      <c r="A98" s="10">
        <v>92</v>
      </c>
      <c r="B98" s="4" t="s">
        <v>103</v>
      </c>
      <c r="C98" s="4" t="s">
        <v>121</v>
      </c>
      <c r="D98" s="4" t="s">
        <v>120</v>
      </c>
      <c r="E98" s="4" t="s">
        <v>119</v>
      </c>
      <c r="F98" s="16"/>
      <c r="G98" s="4">
        <v>1</v>
      </c>
      <c r="H98" s="26">
        <f>F98*G98</f>
        <v>0</v>
      </c>
    </row>
    <row r="99" spans="1:8" ht="12" customHeight="1">
      <c r="A99" s="9">
        <v>93</v>
      </c>
      <c r="B99" s="54" t="s">
        <v>331</v>
      </c>
      <c r="C99" s="45"/>
      <c r="D99" s="45"/>
      <c r="E99" s="46"/>
      <c r="F99" s="19"/>
      <c r="G99" s="3"/>
      <c r="H99" s="27"/>
    </row>
    <row r="100" spans="1:8">
      <c r="A100" s="10">
        <v>94</v>
      </c>
      <c r="B100" s="4" t="s">
        <v>103</v>
      </c>
      <c r="C100" s="4" t="s">
        <v>118</v>
      </c>
      <c r="D100" s="4" t="s">
        <v>117</v>
      </c>
      <c r="E100" s="4" t="s">
        <v>116</v>
      </c>
      <c r="F100" s="16"/>
      <c r="G100" s="4">
        <v>1</v>
      </c>
      <c r="H100" s="26">
        <f>F100*G100</f>
        <v>0</v>
      </c>
    </row>
    <row r="101" spans="1:8" ht="14.25">
      <c r="A101" s="9">
        <v>95</v>
      </c>
      <c r="B101" s="54" t="s">
        <v>332</v>
      </c>
      <c r="C101" s="45"/>
      <c r="D101" s="45"/>
      <c r="E101" s="46"/>
      <c r="F101" s="19"/>
      <c r="G101" s="3"/>
      <c r="H101" s="27"/>
    </row>
    <row r="102" spans="1:8">
      <c r="A102" s="10">
        <v>96</v>
      </c>
      <c r="B102" s="4" t="s">
        <v>103</v>
      </c>
      <c r="C102" s="4" t="s">
        <v>115</v>
      </c>
      <c r="D102" s="4" t="s">
        <v>114</v>
      </c>
      <c r="E102" s="4" t="s">
        <v>113</v>
      </c>
      <c r="F102" s="16"/>
      <c r="G102" s="4">
        <v>1</v>
      </c>
      <c r="H102" s="26">
        <f>F102*G102</f>
        <v>0</v>
      </c>
    </row>
    <row r="103" spans="1:8" ht="14.25">
      <c r="A103" s="9">
        <v>97</v>
      </c>
      <c r="B103" s="54" t="s">
        <v>112</v>
      </c>
      <c r="C103" s="45"/>
      <c r="D103" s="45"/>
      <c r="E103" s="46"/>
      <c r="F103" s="21"/>
      <c r="G103" s="3"/>
      <c r="H103" s="27"/>
    </row>
    <row r="104" spans="1:8">
      <c r="A104" s="10">
        <v>98</v>
      </c>
      <c r="B104" s="4" t="s">
        <v>20</v>
      </c>
      <c r="C104" s="4" t="s">
        <v>111</v>
      </c>
      <c r="D104" s="4" t="s">
        <v>108</v>
      </c>
      <c r="E104" s="4">
        <v>2600</v>
      </c>
      <c r="F104" s="17"/>
      <c r="G104" s="4">
        <v>1</v>
      </c>
      <c r="H104" s="26">
        <f>F104*G104</f>
        <v>0</v>
      </c>
    </row>
    <row r="105" spans="1:8">
      <c r="A105" s="10">
        <v>99</v>
      </c>
      <c r="B105" s="4" t="s">
        <v>20</v>
      </c>
      <c r="C105" s="4" t="s">
        <v>110</v>
      </c>
      <c r="D105" s="4" t="s">
        <v>108</v>
      </c>
      <c r="E105" s="4">
        <v>1200</v>
      </c>
      <c r="F105" s="17"/>
      <c r="G105" s="4">
        <v>1</v>
      </c>
      <c r="H105" s="26">
        <f>F105*G105</f>
        <v>0</v>
      </c>
    </row>
    <row r="106" spans="1:8">
      <c r="A106" s="10">
        <v>100</v>
      </c>
      <c r="B106" s="4" t="s">
        <v>11</v>
      </c>
      <c r="C106" s="4" t="s">
        <v>109</v>
      </c>
      <c r="D106" s="4" t="s">
        <v>108</v>
      </c>
      <c r="E106" s="4">
        <v>12000</v>
      </c>
      <c r="F106" s="17"/>
      <c r="G106" s="4">
        <v>1</v>
      </c>
      <c r="H106" s="26">
        <f>F106*G106</f>
        <v>0</v>
      </c>
    </row>
    <row r="107" spans="1:8" ht="14.25">
      <c r="A107" s="9">
        <v>101</v>
      </c>
      <c r="B107" s="54" t="s">
        <v>107</v>
      </c>
      <c r="C107" s="45"/>
      <c r="D107" s="45"/>
      <c r="E107" s="46"/>
      <c r="F107" s="21"/>
      <c r="G107" s="3"/>
      <c r="H107" s="27"/>
    </row>
    <row r="108" spans="1:8">
      <c r="A108" s="10">
        <v>102</v>
      </c>
      <c r="B108" s="4" t="s">
        <v>103</v>
      </c>
      <c r="C108" s="4" t="s">
        <v>106</v>
      </c>
      <c r="D108" s="4" t="s">
        <v>105</v>
      </c>
      <c r="E108" s="4" t="s">
        <v>104</v>
      </c>
      <c r="F108" s="17"/>
      <c r="G108" s="4">
        <v>1</v>
      </c>
      <c r="H108" s="26">
        <f>F108*G108</f>
        <v>0</v>
      </c>
    </row>
    <row r="109" spans="1:8" ht="24">
      <c r="A109" s="10">
        <v>103</v>
      </c>
      <c r="B109" s="4" t="s">
        <v>103</v>
      </c>
      <c r="C109" s="4" t="s">
        <v>102</v>
      </c>
      <c r="D109" s="4" t="s">
        <v>101</v>
      </c>
      <c r="E109" s="4" t="s">
        <v>100</v>
      </c>
      <c r="F109" s="17"/>
      <c r="G109" s="4">
        <v>1</v>
      </c>
      <c r="H109" s="26">
        <f>F109*G109</f>
        <v>0</v>
      </c>
    </row>
    <row r="110" spans="1:8" ht="24">
      <c r="A110" s="10">
        <v>104</v>
      </c>
      <c r="B110" s="4" t="s">
        <v>70</v>
      </c>
      <c r="C110" s="4" t="s">
        <v>99</v>
      </c>
      <c r="D110" s="4" t="s">
        <v>98</v>
      </c>
      <c r="E110" s="4" t="s">
        <v>97</v>
      </c>
      <c r="F110" s="17"/>
      <c r="G110" s="4">
        <v>1</v>
      </c>
      <c r="H110" s="26">
        <f>F110*G110</f>
        <v>0</v>
      </c>
    </row>
    <row r="111" spans="1:8" ht="14.25">
      <c r="A111" s="9">
        <v>105</v>
      </c>
      <c r="B111" s="54" t="s">
        <v>96</v>
      </c>
      <c r="C111" s="45"/>
      <c r="D111" s="45"/>
      <c r="E111" s="46"/>
      <c r="F111" s="21"/>
      <c r="G111" s="3"/>
      <c r="H111" s="27"/>
    </row>
    <row r="112" spans="1:8">
      <c r="A112" s="10">
        <v>106</v>
      </c>
      <c r="B112" s="4" t="s">
        <v>20</v>
      </c>
      <c r="C112" s="4" t="s">
        <v>95</v>
      </c>
      <c r="D112" s="4" t="s">
        <v>94</v>
      </c>
      <c r="E112" s="4">
        <v>1000</v>
      </c>
      <c r="F112" s="17"/>
      <c r="G112" s="4">
        <v>1</v>
      </c>
      <c r="H112" s="26">
        <f>F112*G112</f>
        <v>0</v>
      </c>
    </row>
    <row r="113" spans="1:8">
      <c r="A113" s="10">
        <v>107</v>
      </c>
      <c r="B113" s="4" t="s">
        <v>20</v>
      </c>
      <c r="C113" s="4" t="s">
        <v>93</v>
      </c>
      <c r="D113" s="4" t="s">
        <v>92</v>
      </c>
      <c r="E113" s="4">
        <v>1000</v>
      </c>
      <c r="F113" s="17"/>
      <c r="G113" s="4">
        <v>1</v>
      </c>
      <c r="H113" s="26">
        <f>F113*G113</f>
        <v>0</v>
      </c>
    </row>
    <row r="114" spans="1:8">
      <c r="A114" s="10">
        <v>108</v>
      </c>
      <c r="B114" s="4" t="s">
        <v>20</v>
      </c>
      <c r="C114" s="4" t="s">
        <v>91</v>
      </c>
      <c r="D114" s="4" t="s">
        <v>90</v>
      </c>
      <c r="E114" s="4">
        <v>1000</v>
      </c>
      <c r="F114" s="17"/>
      <c r="G114" s="4">
        <v>1</v>
      </c>
      <c r="H114" s="26">
        <f>F114*G114</f>
        <v>0</v>
      </c>
    </row>
    <row r="115" spans="1:8">
      <c r="A115" s="10">
        <v>109</v>
      </c>
      <c r="B115" s="4" t="s">
        <v>20</v>
      </c>
      <c r="C115" s="4" t="s">
        <v>89</v>
      </c>
      <c r="D115" s="4" t="s">
        <v>88</v>
      </c>
      <c r="E115" s="4">
        <v>2000</v>
      </c>
      <c r="F115" s="17"/>
      <c r="G115" s="4">
        <v>1</v>
      </c>
      <c r="H115" s="26">
        <f>F115*G115</f>
        <v>0</v>
      </c>
    </row>
    <row r="116" spans="1:8" ht="14.25">
      <c r="A116" s="9">
        <v>110</v>
      </c>
      <c r="B116" s="54" t="s">
        <v>87</v>
      </c>
      <c r="C116" s="45"/>
      <c r="D116" s="45"/>
      <c r="E116" s="46"/>
      <c r="F116" s="21"/>
      <c r="G116" s="3"/>
      <c r="H116" s="27"/>
    </row>
    <row r="117" spans="1:8" ht="24">
      <c r="A117" s="10">
        <v>111</v>
      </c>
      <c r="B117" s="4" t="s">
        <v>78</v>
      </c>
      <c r="C117" s="4" t="s">
        <v>86</v>
      </c>
      <c r="D117" s="4" t="s">
        <v>85</v>
      </c>
      <c r="E117" s="4">
        <v>4400</v>
      </c>
      <c r="F117" s="17"/>
      <c r="G117" s="4">
        <v>1</v>
      </c>
      <c r="H117" s="26">
        <f t="shared" ref="H117:H125" si="5">F117*G117</f>
        <v>0</v>
      </c>
    </row>
    <row r="118" spans="1:8" ht="24">
      <c r="A118" s="10">
        <v>112</v>
      </c>
      <c r="B118" s="4" t="s">
        <v>78</v>
      </c>
      <c r="C118" s="4" t="s">
        <v>84</v>
      </c>
      <c r="D118" s="4" t="s">
        <v>83</v>
      </c>
      <c r="E118" s="4">
        <v>4400</v>
      </c>
      <c r="F118" s="17"/>
      <c r="G118" s="4">
        <v>1</v>
      </c>
      <c r="H118" s="26">
        <f t="shared" si="5"/>
        <v>0</v>
      </c>
    </row>
    <row r="119" spans="1:8" ht="24">
      <c r="A119" s="10">
        <v>113</v>
      </c>
      <c r="B119" s="4" t="s">
        <v>78</v>
      </c>
      <c r="C119" s="4" t="s">
        <v>82</v>
      </c>
      <c r="D119" s="4" t="s">
        <v>81</v>
      </c>
      <c r="E119" s="4">
        <v>4400</v>
      </c>
      <c r="F119" s="17"/>
      <c r="G119" s="4">
        <v>1</v>
      </c>
      <c r="H119" s="26">
        <f t="shared" si="5"/>
        <v>0</v>
      </c>
    </row>
    <row r="120" spans="1:8" ht="24">
      <c r="A120" s="10">
        <v>114</v>
      </c>
      <c r="B120" s="4" t="s">
        <v>78</v>
      </c>
      <c r="C120" s="4" t="s">
        <v>80</v>
      </c>
      <c r="D120" s="4" t="s">
        <v>79</v>
      </c>
      <c r="E120" s="4">
        <v>4300</v>
      </c>
      <c r="F120" s="17"/>
      <c r="G120" s="4">
        <v>1</v>
      </c>
      <c r="H120" s="26">
        <f t="shared" si="5"/>
        <v>0</v>
      </c>
    </row>
    <row r="121" spans="1:8" ht="24">
      <c r="A121" s="10">
        <v>115</v>
      </c>
      <c r="B121" s="4" t="s">
        <v>78</v>
      </c>
      <c r="C121" s="4" t="s">
        <v>77</v>
      </c>
      <c r="D121" s="4" t="s">
        <v>76</v>
      </c>
      <c r="E121" s="4">
        <v>8600</v>
      </c>
      <c r="F121" s="17"/>
      <c r="G121" s="4">
        <v>1</v>
      </c>
      <c r="H121" s="26">
        <f t="shared" si="5"/>
        <v>0</v>
      </c>
    </row>
    <row r="122" spans="1:8" ht="24">
      <c r="A122" s="10">
        <v>116</v>
      </c>
      <c r="B122" s="4" t="s">
        <v>73</v>
      </c>
      <c r="C122" s="4" t="s">
        <v>75</v>
      </c>
      <c r="D122" s="4" t="s">
        <v>74</v>
      </c>
      <c r="E122" s="4">
        <v>30000</v>
      </c>
      <c r="F122" s="17"/>
      <c r="G122" s="4">
        <v>1</v>
      </c>
      <c r="H122" s="26">
        <f t="shared" si="5"/>
        <v>0</v>
      </c>
    </row>
    <row r="123" spans="1:8" ht="24">
      <c r="A123" s="10">
        <v>117</v>
      </c>
      <c r="B123" s="4" t="s">
        <v>73</v>
      </c>
      <c r="C123" s="4" t="s">
        <v>72</v>
      </c>
      <c r="D123" s="4" t="s">
        <v>71</v>
      </c>
      <c r="E123" s="4">
        <v>10000</v>
      </c>
      <c r="F123" s="17"/>
      <c r="G123" s="4">
        <v>1</v>
      </c>
      <c r="H123" s="26">
        <f t="shared" si="5"/>
        <v>0</v>
      </c>
    </row>
    <row r="124" spans="1:8">
      <c r="A124" s="10">
        <v>118</v>
      </c>
      <c r="B124" s="4" t="s">
        <v>70</v>
      </c>
      <c r="C124" s="4">
        <v>16184500</v>
      </c>
      <c r="D124" s="4" t="s">
        <v>70</v>
      </c>
      <c r="E124" s="4"/>
      <c r="F124" s="17"/>
      <c r="G124" s="4">
        <v>1</v>
      </c>
      <c r="H124" s="26">
        <f t="shared" si="5"/>
        <v>0</v>
      </c>
    </row>
    <row r="125" spans="1:8">
      <c r="A125" s="10">
        <v>119</v>
      </c>
      <c r="B125" s="4" t="s">
        <v>69</v>
      </c>
      <c r="C125" s="4" t="s">
        <v>68</v>
      </c>
      <c r="D125" s="4" t="s">
        <v>67</v>
      </c>
      <c r="E125" s="4"/>
      <c r="F125" s="17"/>
      <c r="G125" s="4">
        <v>1</v>
      </c>
      <c r="H125" s="26">
        <f t="shared" si="5"/>
        <v>0</v>
      </c>
    </row>
    <row r="126" spans="1:8" ht="14.25">
      <c r="A126" s="9">
        <v>120</v>
      </c>
      <c r="B126" s="54" t="s">
        <v>66</v>
      </c>
      <c r="C126" s="45"/>
      <c r="D126" s="45"/>
      <c r="E126" s="46"/>
      <c r="F126" s="21"/>
      <c r="G126" s="3"/>
      <c r="H126" s="27"/>
    </row>
    <row r="127" spans="1:8">
      <c r="A127" s="10">
        <v>121</v>
      </c>
      <c r="B127" s="4" t="s">
        <v>20</v>
      </c>
      <c r="C127" s="4" t="s">
        <v>65</v>
      </c>
      <c r="D127" s="4" t="s">
        <v>64</v>
      </c>
      <c r="E127" s="4">
        <v>17500</v>
      </c>
      <c r="F127" s="17"/>
      <c r="G127" s="4">
        <v>1</v>
      </c>
      <c r="H127" s="26">
        <f t="shared" ref="H127:H132" si="6">F127*G127</f>
        <v>0</v>
      </c>
    </row>
    <row r="128" spans="1:8">
      <c r="A128" s="10">
        <v>122</v>
      </c>
      <c r="B128" s="4" t="s">
        <v>11</v>
      </c>
      <c r="C128" s="4" t="s">
        <v>63</v>
      </c>
      <c r="D128" s="4" t="s">
        <v>62</v>
      </c>
      <c r="E128" s="4">
        <v>80000</v>
      </c>
      <c r="F128" s="17"/>
      <c r="G128" s="4">
        <v>1</v>
      </c>
      <c r="H128" s="26">
        <f t="shared" si="6"/>
        <v>0</v>
      </c>
    </row>
    <row r="129" spans="1:8">
      <c r="A129" s="10">
        <v>123</v>
      </c>
      <c r="B129" s="4" t="s">
        <v>38</v>
      </c>
      <c r="C129" s="4" t="s">
        <v>61</v>
      </c>
      <c r="D129" s="4" t="s">
        <v>60</v>
      </c>
      <c r="E129" s="4">
        <v>80000</v>
      </c>
      <c r="F129" s="17"/>
      <c r="G129" s="4">
        <v>1</v>
      </c>
      <c r="H129" s="26">
        <f t="shared" si="6"/>
        <v>0</v>
      </c>
    </row>
    <row r="130" spans="1:8">
      <c r="A130" s="10">
        <v>124</v>
      </c>
      <c r="B130" s="4" t="s">
        <v>58</v>
      </c>
      <c r="C130" s="4" t="s">
        <v>59</v>
      </c>
      <c r="D130" s="4" t="s">
        <v>58</v>
      </c>
      <c r="E130" s="4">
        <v>320000</v>
      </c>
      <c r="F130" s="17"/>
      <c r="G130" s="4">
        <v>1</v>
      </c>
      <c r="H130" s="26">
        <f t="shared" si="6"/>
        <v>0</v>
      </c>
    </row>
    <row r="131" spans="1:8">
      <c r="A131" s="10">
        <v>125</v>
      </c>
      <c r="B131" s="4" t="s">
        <v>30</v>
      </c>
      <c r="C131" s="4" t="s">
        <v>57</v>
      </c>
      <c r="D131" s="4" t="s">
        <v>28</v>
      </c>
      <c r="E131" s="4">
        <v>340000</v>
      </c>
      <c r="F131" s="17"/>
      <c r="G131" s="4">
        <v>1</v>
      </c>
      <c r="H131" s="26">
        <f t="shared" si="6"/>
        <v>0</v>
      </c>
    </row>
    <row r="132" spans="1:8">
      <c r="A132" s="10">
        <v>126</v>
      </c>
      <c r="B132" s="4" t="s">
        <v>33</v>
      </c>
      <c r="C132" s="4" t="s">
        <v>56</v>
      </c>
      <c r="D132" s="4" t="s">
        <v>55</v>
      </c>
      <c r="E132" s="4"/>
      <c r="F132" s="17"/>
      <c r="G132" s="4">
        <v>1</v>
      </c>
      <c r="H132" s="26">
        <f t="shared" si="6"/>
        <v>0</v>
      </c>
    </row>
    <row r="133" spans="1:8" ht="14.25">
      <c r="A133" s="9">
        <v>127</v>
      </c>
      <c r="B133" s="54" t="s">
        <v>54</v>
      </c>
      <c r="C133" s="45"/>
      <c r="D133" s="45"/>
      <c r="E133" s="46"/>
      <c r="F133" s="21"/>
      <c r="G133" s="3"/>
      <c r="H133" s="27"/>
    </row>
    <row r="134" spans="1:8">
      <c r="A134" s="10">
        <v>128</v>
      </c>
      <c r="B134" s="4" t="s">
        <v>20</v>
      </c>
      <c r="C134" s="4" t="s">
        <v>53</v>
      </c>
      <c r="D134" s="4" t="s">
        <v>52</v>
      </c>
      <c r="E134" s="4">
        <v>27000</v>
      </c>
      <c r="F134" s="17"/>
      <c r="G134" s="4">
        <v>2</v>
      </c>
      <c r="H134" s="26">
        <f t="shared" ref="H134:H146" si="7">F134*G134</f>
        <v>0</v>
      </c>
    </row>
    <row r="135" spans="1:8">
      <c r="A135" s="10">
        <v>129</v>
      </c>
      <c r="B135" s="4" t="s">
        <v>20</v>
      </c>
      <c r="C135" s="4" t="s">
        <v>333</v>
      </c>
      <c r="D135" s="4" t="s">
        <v>51</v>
      </c>
      <c r="E135" s="4">
        <v>25000</v>
      </c>
      <c r="F135" s="17"/>
      <c r="G135" s="4">
        <v>2</v>
      </c>
      <c r="H135" s="26">
        <f t="shared" si="7"/>
        <v>0</v>
      </c>
    </row>
    <row r="136" spans="1:8">
      <c r="A136" s="10">
        <v>130</v>
      </c>
      <c r="B136" s="4" t="s">
        <v>20</v>
      </c>
      <c r="C136" s="4" t="s">
        <v>334</v>
      </c>
      <c r="D136" s="4" t="s">
        <v>50</v>
      </c>
      <c r="E136" s="4">
        <v>25000</v>
      </c>
      <c r="F136" s="17"/>
      <c r="G136" s="4">
        <v>2</v>
      </c>
      <c r="H136" s="26">
        <f t="shared" si="7"/>
        <v>0</v>
      </c>
    </row>
    <row r="137" spans="1:8">
      <c r="A137" s="10">
        <v>131</v>
      </c>
      <c r="B137" s="4" t="s">
        <v>20</v>
      </c>
      <c r="C137" s="4" t="s">
        <v>335</v>
      </c>
      <c r="D137" s="4" t="s">
        <v>49</v>
      </c>
      <c r="E137" s="4">
        <v>25000</v>
      </c>
      <c r="F137" s="17"/>
      <c r="G137" s="4">
        <v>2</v>
      </c>
      <c r="H137" s="26">
        <f t="shared" si="7"/>
        <v>0</v>
      </c>
    </row>
    <row r="138" spans="1:8">
      <c r="A138" s="10">
        <v>132</v>
      </c>
      <c r="B138" s="4" t="s">
        <v>11</v>
      </c>
      <c r="C138" s="4" t="s">
        <v>48</v>
      </c>
      <c r="D138" s="4" t="s">
        <v>47</v>
      </c>
      <c r="E138" s="4">
        <v>70000</v>
      </c>
      <c r="F138" s="17"/>
      <c r="G138" s="4">
        <v>2</v>
      </c>
      <c r="H138" s="26">
        <f t="shared" si="7"/>
        <v>0</v>
      </c>
    </row>
    <row r="139" spans="1:8">
      <c r="A139" s="10">
        <v>133</v>
      </c>
      <c r="B139" s="4" t="s">
        <v>11</v>
      </c>
      <c r="C139" s="4" t="s">
        <v>46</v>
      </c>
      <c r="D139" s="4" t="s">
        <v>45</v>
      </c>
      <c r="E139" s="4">
        <v>55000</v>
      </c>
      <c r="F139" s="17"/>
      <c r="G139" s="4">
        <v>2</v>
      </c>
      <c r="H139" s="26">
        <f t="shared" si="7"/>
        <v>0</v>
      </c>
    </row>
    <row r="140" spans="1:8">
      <c r="A140" s="10">
        <v>134</v>
      </c>
      <c r="B140" s="4" t="s">
        <v>38</v>
      </c>
      <c r="C140" s="4" t="s">
        <v>44</v>
      </c>
      <c r="D140" s="4" t="s">
        <v>43</v>
      </c>
      <c r="E140" s="4">
        <v>590000</v>
      </c>
      <c r="F140" s="17"/>
      <c r="G140" s="4">
        <v>0</v>
      </c>
      <c r="H140" s="26">
        <f t="shared" si="7"/>
        <v>0</v>
      </c>
    </row>
    <row r="141" spans="1:8">
      <c r="A141" s="10">
        <v>135</v>
      </c>
      <c r="B141" s="4" t="s">
        <v>38</v>
      </c>
      <c r="C141" s="4" t="s">
        <v>42</v>
      </c>
      <c r="D141" s="4" t="s">
        <v>41</v>
      </c>
      <c r="E141" s="4">
        <v>590000</v>
      </c>
      <c r="F141" s="17"/>
      <c r="G141" s="4">
        <v>0</v>
      </c>
      <c r="H141" s="26">
        <f t="shared" si="7"/>
        <v>0</v>
      </c>
    </row>
    <row r="142" spans="1:8">
      <c r="A142" s="10">
        <v>136</v>
      </c>
      <c r="B142" s="4" t="s">
        <v>38</v>
      </c>
      <c r="C142" s="4" t="s">
        <v>40</v>
      </c>
      <c r="D142" s="4" t="s">
        <v>39</v>
      </c>
      <c r="E142" s="4">
        <v>590000</v>
      </c>
      <c r="F142" s="17"/>
      <c r="G142" s="4">
        <v>0</v>
      </c>
      <c r="H142" s="26">
        <f t="shared" si="7"/>
        <v>0</v>
      </c>
    </row>
    <row r="143" spans="1:8">
      <c r="A143" s="10">
        <v>137</v>
      </c>
      <c r="B143" s="4" t="s">
        <v>38</v>
      </c>
      <c r="C143" s="4" t="s">
        <v>37</v>
      </c>
      <c r="D143" s="4" t="s">
        <v>36</v>
      </c>
      <c r="E143" s="4">
        <v>590000</v>
      </c>
      <c r="F143" s="17"/>
      <c r="G143" s="4">
        <v>0</v>
      </c>
      <c r="H143" s="26">
        <f t="shared" si="7"/>
        <v>0</v>
      </c>
    </row>
    <row r="144" spans="1:8">
      <c r="A144" s="10">
        <v>138</v>
      </c>
      <c r="B144" s="4" t="s">
        <v>8</v>
      </c>
      <c r="C144" s="4" t="s">
        <v>35</v>
      </c>
      <c r="D144" s="4" t="s">
        <v>34</v>
      </c>
      <c r="E144" s="4">
        <v>40000</v>
      </c>
      <c r="F144" s="17"/>
      <c r="G144" s="4">
        <v>4</v>
      </c>
      <c r="H144" s="26">
        <f t="shared" si="7"/>
        <v>0</v>
      </c>
    </row>
    <row r="145" spans="1:9">
      <c r="A145" s="10">
        <v>139</v>
      </c>
      <c r="B145" s="4" t="s">
        <v>33</v>
      </c>
      <c r="C145" s="4" t="s">
        <v>32</v>
      </c>
      <c r="D145" s="4" t="s">
        <v>31</v>
      </c>
      <c r="E145" s="4">
        <v>225000</v>
      </c>
      <c r="F145" s="17"/>
      <c r="G145" s="4">
        <v>1</v>
      </c>
      <c r="H145" s="26">
        <f t="shared" si="7"/>
        <v>0</v>
      </c>
    </row>
    <row r="146" spans="1:9">
      <c r="A146" s="10">
        <v>140</v>
      </c>
      <c r="B146" s="4" t="s">
        <v>30</v>
      </c>
      <c r="C146" s="4" t="s">
        <v>29</v>
      </c>
      <c r="D146" s="4" t="s">
        <v>28</v>
      </c>
      <c r="E146" s="4">
        <v>600000</v>
      </c>
      <c r="F146" s="17"/>
      <c r="G146" s="4">
        <v>1</v>
      </c>
      <c r="H146" s="26">
        <f t="shared" si="7"/>
        <v>0</v>
      </c>
    </row>
    <row r="147" spans="1:9" ht="14.25">
      <c r="A147" s="9">
        <v>141</v>
      </c>
      <c r="B147" s="54" t="s">
        <v>27</v>
      </c>
      <c r="C147" s="45"/>
      <c r="D147" s="45"/>
      <c r="E147" s="46"/>
      <c r="F147" s="21"/>
      <c r="G147" s="3"/>
      <c r="H147" s="25"/>
    </row>
    <row r="148" spans="1:9">
      <c r="A148" s="10">
        <v>142</v>
      </c>
      <c r="B148" s="4" t="s">
        <v>20</v>
      </c>
      <c r="C148" s="4" t="s">
        <v>26</v>
      </c>
      <c r="D148" s="4" t="s">
        <v>25</v>
      </c>
      <c r="E148" s="4">
        <v>10000</v>
      </c>
      <c r="F148" s="17"/>
      <c r="G148" s="4">
        <v>6</v>
      </c>
      <c r="H148" s="26">
        <f t="shared" ref="H148:H157" si="8">F148*G148</f>
        <v>0</v>
      </c>
    </row>
    <row r="149" spans="1:9">
      <c r="A149" s="10">
        <v>143</v>
      </c>
      <c r="B149" s="4" t="s">
        <v>20</v>
      </c>
      <c r="C149" s="4" t="s">
        <v>24</v>
      </c>
      <c r="D149" s="4" t="s">
        <v>23</v>
      </c>
      <c r="E149" s="4">
        <v>10000</v>
      </c>
      <c r="F149" s="17"/>
      <c r="G149" s="4">
        <v>4</v>
      </c>
      <c r="H149" s="26">
        <f t="shared" si="8"/>
        <v>0</v>
      </c>
    </row>
    <row r="150" spans="1:9">
      <c r="A150" s="10">
        <v>144</v>
      </c>
      <c r="B150" s="4" t="s">
        <v>20</v>
      </c>
      <c r="C150" s="4" t="s">
        <v>22</v>
      </c>
      <c r="D150" s="4" t="s">
        <v>21</v>
      </c>
      <c r="E150" s="4">
        <v>10000</v>
      </c>
      <c r="F150" s="17"/>
      <c r="G150" s="4">
        <v>4</v>
      </c>
      <c r="H150" s="26">
        <f t="shared" si="8"/>
        <v>0</v>
      </c>
    </row>
    <row r="151" spans="1:9">
      <c r="A151" s="10">
        <v>145</v>
      </c>
      <c r="B151" s="4" t="s">
        <v>20</v>
      </c>
      <c r="C151" s="4" t="s">
        <v>19</v>
      </c>
      <c r="D151" s="4" t="s">
        <v>18</v>
      </c>
      <c r="E151" s="4">
        <v>10000</v>
      </c>
      <c r="F151" s="17"/>
      <c r="G151" s="4">
        <v>4</v>
      </c>
      <c r="H151" s="26">
        <f t="shared" si="8"/>
        <v>0</v>
      </c>
    </row>
    <row r="152" spans="1:9">
      <c r="A152" s="10">
        <v>146</v>
      </c>
      <c r="B152" s="4" t="s">
        <v>11</v>
      </c>
      <c r="C152" s="4" t="s">
        <v>17</v>
      </c>
      <c r="D152" s="4" t="s">
        <v>16</v>
      </c>
      <c r="E152" s="4">
        <v>50000</v>
      </c>
      <c r="F152" s="17"/>
      <c r="G152" s="4">
        <v>2</v>
      </c>
      <c r="H152" s="26">
        <f t="shared" si="8"/>
        <v>0</v>
      </c>
      <c r="I152" s="29"/>
    </row>
    <row r="153" spans="1:9">
      <c r="A153" s="10">
        <v>147</v>
      </c>
      <c r="B153" s="4" t="s">
        <v>11</v>
      </c>
      <c r="C153" s="4" t="s">
        <v>15</v>
      </c>
      <c r="D153" s="4" t="s">
        <v>14</v>
      </c>
      <c r="E153" s="4">
        <v>50000</v>
      </c>
      <c r="F153" s="17"/>
      <c r="G153" s="4">
        <v>2</v>
      </c>
      <c r="H153" s="26">
        <f t="shared" si="8"/>
        <v>0</v>
      </c>
    </row>
    <row r="154" spans="1:9">
      <c r="A154" s="10">
        <v>148</v>
      </c>
      <c r="B154" s="4" t="s">
        <v>11</v>
      </c>
      <c r="C154" s="4" t="s">
        <v>13</v>
      </c>
      <c r="D154" s="4" t="s">
        <v>12</v>
      </c>
      <c r="E154" s="4">
        <v>50000</v>
      </c>
      <c r="F154" s="17"/>
      <c r="G154" s="4">
        <v>2</v>
      </c>
      <c r="H154" s="26">
        <f t="shared" si="8"/>
        <v>0</v>
      </c>
    </row>
    <row r="155" spans="1:9">
      <c r="A155" s="10">
        <v>149</v>
      </c>
      <c r="B155" s="4" t="s">
        <v>11</v>
      </c>
      <c r="C155" s="4" t="s">
        <v>10</v>
      </c>
      <c r="D155" s="4" t="s">
        <v>9</v>
      </c>
      <c r="E155" s="4">
        <v>50000</v>
      </c>
      <c r="F155" s="17"/>
      <c r="G155" s="4">
        <v>2</v>
      </c>
      <c r="H155" s="26">
        <f t="shared" si="8"/>
        <v>0</v>
      </c>
    </row>
    <row r="156" spans="1:9">
      <c r="A156" s="10">
        <v>150</v>
      </c>
      <c r="B156" s="4" t="s">
        <v>8</v>
      </c>
      <c r="C156" s="4" t="s">
        <v>7</v>
      </c>
      <c r="D156" s="4" t="s">
        <v>6</v>
      </c>
      <c r="E156" s="4">
        <v>30000</v>
      </c>
      <c r="F156" s="17"/>
      <c r="G156" s="4">
        <v>2</v>
      </c>
      <c r="H156" s="26">
        <f t="shared" si="8"/>
        <v>0</v>
      </c>
    </row>
    <row r="157" spans="1:9">
      <c r="A157" s="10">
        <v>151</v>
      </c>
      <c r="B157" s="4" t="s">
        <v>5</v>
      </c>
      <c r="C157" s="4" t="s">
        <v>4</v>
      </c>
      <c r="D157" s="4" t="s">
        <v>3</v>
      </c>
      <c r="E157" s="4">
        <v>100000</v>
      </c>
      <c r="F157" s="17"/>
      <c r="G157" s="4">
        <v>2</v>
      </c>
      <c r="H157" s="26">
        <f t="shared" si="8"/>
        <v>0</v>
      </c>
    </row>
    <row r="158" spans="1:9">
      <c r="A158" s="10">
        <v>152</v>
      </c>
      <c r="B158" s="4" t="s">
        <v>2</v>
      </c>
      <c r="C158" s="4" t="s">
        <v>1</v>
      </c>
      <c r="D158" s="4" t="s">
        <v>0</v>
      </c>
      <c r="E158" s="4">
        <v>150000</v>
      </c>
      <c r="F158" s="17"/>
      <c r="G158" s="4">
        <v>2</v>
      </c>
      <c r="H158" s="26">
        <f>F158*G158</f>
        <v>0</v>
      </c>
    </row>
    <row r="159" spans="1:9" ht="15.75">
      <c r="A159" s="7">
        <v>153</v>
      </c>
      <c r="B159" s="44" t="s">
        <v>323</v>
      </c>
      <c r="C159" s="45"/>
      <c r="D159" s="45"/>
      <c r="E159" s="45"/>
      <c r="F159" s="45"/>
      <c r="G159" s="45"/>
      <c r="H159" s="46"/>
    </row>
    <row r="160" spans="1:9" ht="14.25">
      <c r="A160" s="7">
        <v>154</v>
      </c>
      <c r="B160" s="47" t="s">
        <v>328</v>
      </c>
      <c r="C160" s="45"/>
      <c r="D160" s="45"/>
      <c r="E160" s="45"/>
      <c r="F160" s="45"/>
      <c r="G160" s="45"/>
      <c r="H160" s="46"/>
    </row>
    <row r="161" spans="1:8">
      <c r="A161" s="10">
        <v>155</v>
      </c>
      <c r="B161" s="13" t="s">
        <v>252</v>
      </c>
      <c r="C161" s="6" t="s">
        <v>253</v>
      </c>
      <c r="D161" s="6" t="s">
        <v>228</v>
      </c>
      <c r="E161" s="6">
        <v>2200</v>
      </c>
      <c r="F161" s="22"/>
      <c r="G161" s="6">
        <v>6</v>
      </c>
      <c r="H161" s="30">
        <f>F161*G161</f>
        <v>0</v>
      </c>
    </row>
    <row r="162" spans="1:8">
      <c r="A162" s="10">
        <v>156</v>
      </c>
      <c r="B162" s="13" t="s">
        <v>252</v>
      </c>
      <c r="C162" s="6" t="s">
        <v>254</v>
      </c>
      <c r="D162" s="6" t="s">
        <v>226</v>
      </c>
      <c r="E162" s="6">
        <v>2200</v>
      </c>
      <c r="F162" s="22"/>
      <c r="G162" s="6">
        <v>6</v>
      </c>
      <c r="H162" s="30">
        <f t="shared" ref="H162:H224" si="9">F162*G162</f>
        <v>0</v>
      </c>
    </row>
    <row r="163" spans="1:8">
      <c r="A163" s="10">
        <v>157</v>
      </c>
      <c r="B163" s="13" t="s">
        <v>252</v>
      </c>
      <c r="C163" s="6" t="s">
        <v>255</v>
      </c>
      <c r="D163" s="6" t="s">
        <v>224</v>
      </c>
      <c r="E163" s="6">
        <v>2200</v>
      </c>
      <c r="F163" s="22"/>
      <c r="G163" s="6">
        <v>6</v>
      </c>
      <c r="H163" s="30">
        <f t="shared" si="9"/>
        <v>0</v>
      </c>
    </row>
    <row r="164" spans="1:8" ht="12" customHeight="1">
      <c r="A164" s="10">
        <v>158</v>
      </c>
      <c r="B164" s="13" t="s">
        <v>252</v>
      </c>
      <c r="C164" s="6" t="s">
        <v>256</v>
      </c>
      <c r="D164" s="6" t="s">
        <v>133</v>
      </c>
      <c r="E164" s="6">
        <v>3000</v>
      </c>
      <c r="F164" s="22"/>
      <c r="G164" s="6">
        <v>15</v>
      </c>
      <c r="H164" s="30">
        <f t="shared" si="9"/>
        <v>0</v>
      </c>
    </row>
    <row r="165" spans="1:8" ht="14.25" customHeight="1">
      <c r="A165" s="7">
        <v>159</v>
      </c>
      <c r="B165" s="52" t="s">
        <v>327</v>
      </c>
      <c r="C165" s="49"/>
      <c r="D165" s="49"/>
      <c r="E165" s="49"/>
      <c r="F165" s="49"/>
      <c r="G165" s="49"/>
      <c r="H165" s="50"/>
    </row>
    <row r="166" spans="1:8" ht="14.25" customHeight="1">
      <c r="A166" s="10">
        <v>160</v>
      </c>
      <c r="B166" s="31" t="s">
        <v>20</v>
      </c>
      <c r="C166" s="32" t="s">
        <v>257</v>
      </c>
      <c r="D166" s="32" t="s">
        <v>133</v>
      </c>
      <c r="E166" s="32">
        <v>3500</v>
      </c>
      <c r="F166" s="33"/>
      <c r="G166" s="32">
        <v>30</v>
      </c>
      <c r="H166" s="41">
        <f t="shared" si="9"/>
        <v>0</v>
      </c>
    </row>
    <row r="167" spans="1:8">
      <c r="A167" s="10">
        <v>161</v>
      </c>
      <c r="B167" s="31" t="s">
        <v>258</v>
      </c>
      <c r="C167" s="32" t="s">
        <v>259</v>
      </c>
      <c r="D167" s="32"/>
      <c r="E167" s="32">
        <v>30000</v>
      </c>
      <c r="F167" s="33"/>
      <c r="G167" s="32">
        <v>10</v>
      </c>
      <c r="H167" s="41">
        <f t="shared" si="9"/>
        <v>0</v>
      </c>
    </row>
    <row r="168" spans="1:8" ht="14.25">
      <c r="A168" s="7">
        <v>162</v>
      </c>
      <c r="B168" s="52" t="s">
        <v>329</v>
      </c>
      <c r="C168" s="49"/>
      <c r="D168" s="49"/>
      <c r="E168" s="49"/>
      <c r="F168" s="49"/>
      <c r="G168" s="49"/>
      <c r="H168" s="50"/>
    </row>
    <row r="169" spans="1:8">
      <c r="A169" s="10">
        <v>163</v>
      </c>
      <c r="B169" s="31" t="s">
        <v>252</v>
      </c>
      <c r="C169" s="32" t="s">
        <v>260</v>
      </c>
      <c r="D169" s="32" t="s">
        <v>133</v>
      </c>
      <c r="E169" s="32">
        <v>36000</v>
      </c>
      <c r="F169" s="33"/>
      <c r="G169" s="32">
        <v>8</v>
      </c>
      <c r="H169" s="30">
        <f t="shared" si="9"/>
        <v>0</v>
      </c>
    </row>
    <row r="170" spans="1:8" ht="14.25">
      <c r="A170" s="7">
        <v>165</v>
      </c>
      <c r="B170" s="52" t="s">
        <v>336</v>
      </c>
      <c r="C170" s="49"/>
      <c r="D170" s="49"/>
      <c r="E170" s="49"/>
      <c r="F170" s="49"/>
      <c r="G170" s="49"/>
      <c r="H170" s="50"/>
    </row>
    <row r="171" spans="1:8">
      <c r="A171" s="10">
        <v>166</v>
      </c>
      <c r="B171" s="31" t="s">
        <v>252</v>
      </c>
      <c r="C171" s="32" t="s">
        <v>261</v>
      </c>
      <c r="D171" s="32" t="s">
        <v>133</v>
      </c>
      <c r="E171" s="32">
        <v>5000</v>
      </c>
      <c r="F171" s="33"/>
      <c r="G171" s="32">
        <v>20</v>
      </c>
      <c r="H171" s="30">
        <f t="shared" si="9"/>
        <v>0</v>
      </c>
    </row>
    <row r="172" spans="1:8">
      <c r="A172" s="10">
        <v>167</v>
      </c>
      <c r="B172" s="31" t="s">
        <v>11</v>
      </c>
      <c r="C172" s="32"/>
      <c r="D172" s="32"/>
      <c r="E172" s="32"/>
      <c r="F172" s="33"/>
      <c r="G172" s="32">
        <v>10</v>
      </c>
      <c r="H172" s="30">
        <f t="shared" si="9"/>
        <v>0</v>
      </c>
    </row>
    <row r="173" spans="1:8" ht="14.25">
      <c r="A173" s="7">
        <v>168</v>
      </c>
      <c r="B173" s="52" t="s">
        <v>337</v>
      </c>
      <c r="C173" s="49"/>
      <c r="D173" s="49"/>
      <c r="E173" s="49"/>
      <c r="F173" s="49"/>
      <c r="G173" s="49"/>
      <c r="H173" s="50"/>
    </row>
    <row r="174" spans="1:8">
      <c r="A174" s="10">
        <v>169</v>
      </c>
      <c r="B174" s="31" t="s">
        <v>252</v>
      </c>
      <c r="C174" s="32" t="s">
        <v>262</v>
      </c>
      <c r="D174" s="32" t="s">
        <v>263</v>
      </c>
      <c r="E174" s="32">
        <v>8500</v>
      </c>
      <c r="F174" s="33"/>
      <c r="G174" s="32">
        <v>6</v>
      </c>
      <c r="H174" s="30">
        <f t="shared" si="9"/>
        <v>0</v>
      </c>
    </row>
    <row r="175" spans="1:8">
      <c r="A175" s="10">
        <v>170</v>
      </c>
      <c r="B175" s="31" t="s">
        <v>252</v>
      </c>
      <c r="C175" s="32" t="s">
        <v>264</v>
      </c>
      <c r="D175" s="32" t="s">
        <v>228</v>
      </c>
      <c r="E175" s="32">
        <v>7500</v>
      </c>
      <c r="F175" s="33"/>
      <c r="G175" s="32">
        <v>4</v>
      </c>
      <c r="H175" s="30">
        <f t="shared" si="9"/>
        <v>0</v>
      </c>
    </row>
    <row r="176" spans="1:8">
      <c r="A176" s="10">
        <v>171</v>
      </c>
      <c r="B176" s="31" t="s">
        <v>252</v>
      </c>
      <c r="C176" s="32" t="s">
        <v>265</v>
      </c>
      <c r="D176" s="32" t="s">
        <v>226</v>
      </c>
      <c r="E176" s="32">
        <v>7500</v>
      </c>
      <c r="F176" s="33"/>
      <c r="G176" s="32">
        <v>4</v>
      </c>
      <c r="H176" s="30">
        <f t="shared" si="9"/>
        <v>0</v>
      </c>
    </row>
    <row r="177" spans="1:8">
      <c r="A177" s="10">
        <v>172</v>
      </c>
      <c r="B177" s="31" t="s">
        <v>252</v>
      </c>
      <c r="C177" s="32" t="s">
        <v>266</v>
      </c>
      <c r="D177" s="32" t="s">
        <v>224</v>
      </c>
      <c r="E177" s="32">
        <v>7500</v>
      </c>
      <c r="F177" s="33"/>
      <c r="G177" s="32">
        <v>4</v>
      </c>
      <c r="H177" s="30">
        <f t="shared" si="9"/>
        <v>0</v>
      </c>
    </row>
    <row r="178" spans="1:8">
      <c r="A178" s="10">
        <v>173</v>
      </c>
      <c r="B178" s="31" t="s">
        <v>267</v>
      </c>
      <c r="C178" s="32" t="s">
        <v>268</v>
      </c>
      <c r="D178" s="32" t="s">
        <v>133</v>
      </c>
      <c r="E178" s="32">
        <v>30000</v>
      </c>
      <c r="F178" s="33"/>
      <c r="G178" s="32">
        <v>2</v>
      </c>
      <c r="H178" s="30">
        <f t="shared" si="9"/>
        <v>0</v>
      </c>
    </row>
    <row r="179" spans="1:8">
      <c r="A179" s="10">
        <v>174</v>
      </c>
      <c r="B179" s="31" t="s">
        <v>269</v>
      </c>
      <c r="C179" s="32" t="s">
        <v>270</v>
      </c>
      <c r="D179" s="32" t="s">
        <v>228</v>
      </c>
      <c r="E179" s="32">
        <v>30000</v>
      </c>
      <c r="F179" s="33"/>
      <c r="G179" s="32">
        <v>2</v>
      </c>
      <c r="H179" s="30">
        <f t="shared" si="9"/>
        <v>0</v>
      </c>
    </row>
    <row r="180" spans="1:8">
      <c r="A180" s="10">
        <v>175</v>
      </c>
      <c r="B180" s="31" t="s">
        <v>269</v>
      </c>
      <c r="C180" s="32" t="s">
        <v>271</v>
      </c>
      <c r="D180" s="32" t="s">
        <v>226</v>
      </c>
      <c r="E180" s="32">
        <v>30000</v>
      </c>
      <c r="F180" s="33"/>
      <c r="G180" s="32">
        <v>2</v>
      </c>
      <c r="H180" s="30">
        <f t="shared" si="9"/>
        <v>0</v>
      </c>
    </row>
    <row r="181" spans="1:8">
      <c r="A181" s="10">
        <v>176</v>
      </c>
      <c r="B181" s="31" t="s">
        <v>269</v>
      </c>
      <c r="C181" s="32" t="s">
        <v>272</v>
      </c>
      <c r="D181" s="32" t="s">
        <v>224</v>
      </c>
      <c r="E181" s="32">
        <v>30000</v>
      </c>
      <c r="F181" s="33"/>
      <c r="G181" s="32">
        <v>2</v>
      </c>
      <c r="H181" s="30">
        <f t="shared" si="9"/>
        <v>0</v>
      </c>
    </row>
    <row r="182" spans="1:8">
      <c r="A182" s="10">
        <v>177</v>
      </c>
      <c r="B182" s="34" t="s">
        <v>273</v>
      </c>
      <c r="C182" s="35" t="s">
        <v>274</v>
      </c>
      <c r="D182" s="32"/>
      <c r="E182" s="32">
        <v>30000</v>
      </c>
      <c r="F182" s="33"/>
      <c r="G182" s="32">
        <v>2</v>
      </c>
      <c r="H182" s="30">
        <f t="shared" si="9"/>
        <v>0</v>
      </c>
    </row>
    <row r="183" spans="1:8" ht="14.25">
      <c r="A183" s="7">
        <v>178</v>
      </c>
      <c r="B183" s="52" t="s">
        <v>348</v>
      </c>
      <c r="C183" s="49"/>
      <c r="D183" s="49"/>
      <c r="E183" s="49"/>
      <c r="F183" s="49"/>
      <c r="G183" s="49"/>
      <c r="H183" s="50"/>
    </row>
    <row r="184" spans="1:8">
      <c r="A184" s="10">
        <v>179</v>
      </c>
      <c r="B184" s="31" t="s">
        <v>275</v>
      </c>
      <c r="C184" s="32"/>
      <c r="D184" s="32" t="s">
        <v>133</v>
      </c>
      <c r="E184" s="32">
        <v>6400</v>
      </c>
      <c r="F184" s="33"/>
      <c r="G184" s="32">
        <v>5</v>
      </c>
      <c r="H184" s="30">
        <f t="shared" si="9"/>
        <v>0</v>
      </c>
    </row>
    <row r="185" spans="1:8">
      <c r="A185" s="10">
        <v>180</v>
      </c>
      <c r="B185" s="31" t="s">
        <v>276</v>
      </c>
      <c r="C185" s="32"/>
      <c r="D185" s="32" t="s">
        <v>228</v>
      </c>
      <c r="E185" s="32">
        <v>6400</v>
      </c>
      <c r="F185" s="33"/>
      <c r="G185" s="32">
        <v>5</v>
      </c>
      <c r="H185" s="30">
        <f t="shared" si="9"/>
        <v>0</v>
      </c>
    </row>
    <row r="186" spans="1:8">
      <c r="A186" s="10">
        <v>181</v>
      </c>
      <c r="B186" s="31" t="s">
        <v>277</v>
      </c>
      <c r="C186" s="32"/>
      <c r="D186" s="32" t="s">
        <v>226</v>
      </c>
      <c r="E186" s="32">
        <v>6400</v>
      </c>
      <c r="F186" s="33"/>
      <c r="G186" s="32">
        <v>5</v>
      </c>
      <c r="H186" s="30">
        <f t="shared" si="9"/>
        <v>0</v>
      </c>
    </row>
    <row r="187" spans="1:8">
      <c r="A187" s="10">
        <v>182</v>
      </c>
      <c r="B187" s="31" t="s">
        <v>278</v>
      </c>
      <c r="C187" s="32"/>
      <c r="D187" s="32" t="s">
        <v>224</v>
      </c>
      <c r="E187" s="32">
        <v>6400</v>
      </c>
      <c r="F187" s="33"/>
      <c r="G187" s="32">
        <v>5</v>
      </c>
      <c r="H187" s="30">
        <f t="shared" si="9"/>
        <v>0</v>
      </c>
    </row>
    <row r="188" spans="1:8">
      <c r="A188" s="10">
        <v>183</v>
      </c>
      <c r="B188" s="31" t="s">
        <v>279</v>
      </c>
      <c r="C188" s="32"/>
      <c r="D188" s="32" t="s">
        <v>226</v>
      </c>
      <c r="E188" s="32">
        <v>6400</v>
      </c>
      <c r="F188" s="33"/>
      <c r="G188" s="32">
        <v>5</v>
      </c>
      <c r="H188" s="30">
        <f t="shared" si="9"/>
        <v>0</v>
      </c>
    </row>
    <row r="189" spans="1:8">
      <c r="A189" s="10">
        <v>184</v>
      </c>
      <c r="B189" s="31" t="s">
        <v>280</v>
      </c>
      <c r="C189" s="32"/>
      <c r="D189" s="32" t="s">
        <v>228</v>
      </c>
      <c r="E189" s="32">
        <v>6400</v>
      </c>
      <c r="F189" s="33"/>
      <c r="G189" s="32">
        <v>5</v>
      </c>
      <c r="H189" s="30">
        <f t="shared" si="9"/>
        <v>0</v>
      </c>
    </row>
    <row r="190" spans="1:8" ht="14.25">
      <c r="A190" s="7">
        <v>185</v>
      </c>
      <c r="B190" s="52" t="s">
        <v>345</v>
      </c>
      <c r="C190" s="49"/>
      <c r="D190" s="49"/>
      <c r="E190" s="49"/>
      <c r="F190" s="49"/>
      <c r="G190" s="49"/>
      <c r="H190" s="50"/>
    </row>
    <row r="191" spans="1:8">
      <c r="A191" s="10">
        <v>186</v>
      </c>
      <c r="B191" s="31" t="s">
        <v>78</v>
      </c>
      <c r="C191" s="32"/>
      <c r="D191" s="32" t="s">
        <v>133</v>
      </c>
      <c r="E191" s="32">
        <v>260</v>
      </c>
      <c r="F191" s="33"/>
      <c r="G191" s="32">
        <v>1</v>
      </c>
      <c r="H191" s="30">
        <f t="shared" si="9"/>
        <v>0</v>
      </c>
    </row>
    <row r="192" spans="1:8">
      <c r="A192" s="10">
        <v>187</v>
      </c>
      <c r="B192" s="31" t="s">
        <v>78</v>
      </c>
      <c r="C192" s="32"/>
      <c r="D192" s="32" t="s">
        <v>228</v>
      </c>
      <c r="E192" s="32">
        <v>280</v>
      </c>
      <c r="F192" s="33"/>
      <c r="G192" s="32">
        <v>1</v>
      </c>
      <c r="H192" s="30">
        <f t="shared" si="9"/>
        <v>0</v>
      </c>
    </row>
    <row r="193" spans="1:8">
      <c r="A193" s="10">
        <v>188</v>
      </c>
      <c r="B193" s="31" t="s">
        <v>78</v>
      </c>
      <c r="C193" s="32"/>
      <c r="D193" s="32" t="s">
        <v>226</v>
      </c>
      <c r="E193" s="32">
        <v>250</v>
      </c>
      <c r="F193" s="33"/>
      <c r="G193" s="32">
        <v>1</v>
      </c>
      <c r="H193" s="30">
        <f t="shared" si="9"/>
        <v>0</v>
      </c>
    </row>
    <row r="194" spans="1:8">
      <c r="A194" s="10">
        <v>189</v>
      </c>
      <c r="B194" s="31" t="s">
        <v>78</v>
      </c>
      <c r="C194" s="32"/>
      <c r="D194" s="32" t="s">
        <v>224</v>
      </c>
      <c r="E194" s="32">
        <v>250</v>
      </c>
      <c r="F194" s="33"/>
      <c r="G194" s="32">
        <v>1</v>
      </c>
      <c r="H194" s="30">
        <f t="shared" si="9"/>
        <v>0</v>
      </c>
    </row>
    <row r="195" spans="1:8" ht="14.25">
      <c r="A195" s="7">
        <v>190</v>
      </c>
      <c r="B195" s="52" t="s">
        <v>346</v>
      </c>
      <c r="C195" s="49"/>
      <c r="D195" s="49"/>
      <c r="E195" s="49"/>
      <c r="F195" s="49"/>
      <c r="G195" s="49"/>
      <c r="H195" s="50"/>
    </row>
    <row r="196" spans="1:8">
      <c r="A196" s="10">
        <v>191</v>
      </c>
      <c r="B196" s="31" t="s">
        <v>20</v>
      </c>
      <c r="C196" s="32"/>
      <c r="D196" s="32" t="s">
        <v>133</v>
      </c>
      <c r="E196" s="32">
        <v>1000</v>
      </c>
      <c r="F196" s="33"/>
      <c r="G196" s="32">
        <v>2</v>
      </c>
      <c r="H196" s="30">
        <f t="shared" si="9"/>
        <v>0</v>
      </c>
    </row>
    <row r="197" spans="1:8">
      <c r="A197" s="10">
        <v>192</v>
      </c>
      <c r="B197" s="31" t="s">
        <v>11</v>
      </c>
      <c r="C197" s="35"/>
      <c r="D197" s="35" t="s">
        <v>133</v>
      </c>
      <c r="E197" s="32">
        <v>12000</v>
      </c>
      <c r="F197" s="33"/>
      <c r="G197" s="32">
        <v>2</v>
      </c>
      <c r="H197" s="30">
        <f t="shared" si="9"/>
        <v>0</v>
      </c>
    </row>
    <row r="198" spans="1:8" ht="14.25">
      <c r="A198" s="7">
        <v>193</v>
      </c>
      <c r="B198" s="52" t="s">
        <v>347</v>
      </c>
      <c r="C198" s="49"/>
      <c r="D198" s="49"/>
      <c r="E198" s="49"/>
      <c r="F198" s="49"/>
      <c r="G198" s="49"/>
      <c r="H198" s="50"/>
    </row>
    <row r="199" spans="1:8">
      <c r="A199" s="10">
        <v>194</v>
      </c>
      <c r="B199" s="31" t="s">
        <v>20</v>
      </c>
      <c r="C199" s="32" t="s">
        <v>281</v>
      </c>
      <c r="D199" s="32" t="s">
        <v>133</v>
      </c>
      <c r="E199" s="32">
        <v>2200</v>
      </c>
      <c r="F199" s="33"/>
      <c r="G199" s="32">
        <v>4</v>
      </c>
      <c r="H199" s="30">
        <f t="shared" si="9"/>
        <v>0</v>
      </c>
    </row>
    <row r="200" spans="1:8">
      <c r="A200" s="10">
        <v>195</v>
      </c>
      <c r="B200" s="31" t="s">
        <v>252</v>
      </c>
      <c r="C200" s="32" t="s">
        <v>282</v>
      </c>
      <c r="D200" s="32" t="s">
        <v>228</v>
      </c>
      <c r="E200" s="32">
        <v>1400</v>
      </c>
      <c r="F200" s="33"/>
      <c r="G200" s="32">
        <v>4</v>
      </c>
      <c r="H200" s="30">
        <f t="shared" si="9"/>
        <v>0</v>
      </c>
    </row>
    <row r="201" spans="1:8">
      <c r="A201" s="10">
        <v>196</v>
      </c>
      <c r="B201" s="31" t="s">
        <v>252</v>
      </c>
      <c r="C201" s="32" t="s">
        <v>283</v>
      </c>
      <c r="D201" s="32" t="s">
        <v>226</v>
      </c>
      <c r="E201" s="32">
        <v>1400</v>
      </c>
      <c r="F201" s="33"/>
      <c r="G201" s="32">
        <v>4</v>
      </c>
      <c r="H201" s="30">
        <f t="shared" si="9"/>
        <v>0</v>
      </c>
    </row>
    <row r="202" spans="1:8">
      <c r="A202" s="10">
        <v>197</v>
      </c>
      <c r="B202" s="31" t="s">
        <v>20</v>
      </c>
      <c r="C202" s="32" t="s">
        <v>284</v>
      </c>
      <c r="D202" s="32" t="s">
        <v>224</v>
      </c>
      <c r="E202" s="32">
        <v>1400</v>
      </c>
      <c r="F202" s="33"/>
      <c r="G202" s="32">
        <v>4</v>
      </c>
      <c r="H202" s="30">
        <f t="shared" si="9"/>
        <v>0</v>
      </c>
    </row>
    <row r="203" spans="1:8">
      <c r="A203" s="10">
        <v>198</v>
      </c>
      <c r="B203" s="31" t="s">
        <v>258</v>
      </c>
      <c r="C203" s="32" t="s">
        <v>285</v>
      </c>
      <c r="D203" s="32" t="s">
        <v>286</v>
      </c>
      <c r="E203" s="32">
        <v>15000</v>
      </c>
      <c r="F203" s="33"/>
      <c r="G203" s="32">
        <v>2</v>
      </c>
      <c r="H203" s="30">
        <f t="shared" si="9"/>
        <v>0</v>
      </c>
    </row>
    <row r="204" spans="1:8">
      <c r="A204" s="10">
        <v>199</v>
      </c>
      <c r="B204" s="31" t="s">
        <v>287</v>
      </c>
      <c r="C204" s="32" t="s">
        <v>288</v>
      </c>
      <c r="D204" s="32"/>
      <c r="E204" s="32"/>
      <c r="F204" s="33"/>
      <c r="G204" s="32">
        <v>2</v>
      </c>
      <c r="H204" s="30">
        <f t="shared" si="9"/>
        <v>0</v>
      </c>
    </row>
    <row r="205" spans="1:8">
      <c r="A205" s="10">
        <v>200</v>
      </c>
      <c r="B205" s="31" t="s">
        <v>289</v>
      </c>
      <c r="C205" s="32" t="s">
        <v>290</v>
      </c>
      <c r="D205" s="32"/>
      <c r="E205" s="32"/>
      <c r="F205" s="33"/>
      <c r="G205" s="32">
        <v>2</v>
      </c>
      <c r="H205" s="30">
        <f t="shared" si="9"/>
        <v>0</v>
      </c>
    </row>
    <row r="206" spans="1:8" ht="14.25">
      <c r="A206" s="7">
        <v>201</v>
      </c>
      <c r="B206" s="52" t="s">
        <v>339</v>
      </c>
      <c r="C206" s="49"/>
      <c r="D206" s="49"/>
      <c r="E206" s="49"/>
      <c r="F206" s="49"/>
      <c r="G206" s="49"/>
      <c r="H206" s="50"/>
    </row>
    <row r="207" spans="1:8">
      <c r="A207" s="10">
        <v>202</v>
      </c>
      <c r="B207" s="36" t="s">
        <v>252</v>
      </c>
      <c r="C207" s="37" t="s">
        <v>291</v>
      </c>
      <c r="D207" s="32" t="s">
        <v>133</v>
      </c>
      <c r="E207" s="32">
        <v>8000</v>
      </c>
      <c r="F207" s="33"/>
      <c r="G207" s="32">
        <v>2</v>
      </c>
      <c r="H207" s="30">
        <f t="shared" si="9"/>
        <v>0</v>
      </c>
    </row>
    <row r="208" spans="1:8">
      <c r="A208" s="10">
        <v>203</v>
      </c>
      <c r="B208" s="36" t="s">
        <v>292</v>
      </c>
      <c r="C208" s="37" t="s">
        <v>293</v>
      </c>
      <c r="D208" s="32"/>
      <c r="E208" s="32">
        <v>25000</v>
      </c>
      <c r="F208" s="33"/>
      <c r="G208" s="32">
        <v>1</v>
      </c>
      <c r="H208" s="30">
        <f t="shared" si="9"/>
        <v>0</v>
      </c>
    </row>
    <row r="209" spans="1:8" ht="14.25">
      <c r="A209" s="7">
        <v>204</v>
      </c>
      <c r="B209" s="52" t="s">
        <v>340</v>
      </c>
      <c r="C209" s="49"/>
      <c r="D209" s="49"/>
      <c r="E209" s="49"/>
      <c r="F209" s="49"/>
      <c r="G209" s="49"/>
      <c r="H209" s="50"/>
    </row>
    <row r="210" spans="1:8">
      <c r="A210" s="10">
        <v>205</v>
      </c>
      <c r="B210" s="36" t="s">
        <v>20</v>
      </c>
      <c r="C210" s="37" t="s">
        <v>294</v>
      </c>
      <c r="D210" s="32" t="s">
        <v>133</v>
      </c>
      <c r="E210" s="32">
        <v>17500</v>
      </c>
      <c r="F210" s="33"/>
      <c r="G210" s="32">
        <v>2</v>
      </c>
      <c r="H210" s="30">
        <f t="shared" si="9"/>
        <v>0</v>
      </c>
    </row>
    <row r="211" spans="1:8">
      <c r="A211" s="10">
        <v>206</v>
      </c>
      <c r="B211" s="36" t="s">
        <v>295</v>
      </c>
      <c r="C211" s="37" t="s">
        <v>63</v>
      </c>
      <c r="D211" s="32"/>
      <c r="E211" s="32">
        <v>80000</v>
      </c>
      <c r="F211" s="33"/>
      <c r="G211" s="32">
        <v>1</v>
      </c>
      <c r="H211" s="30">
        <f t="shared" si="9"/>
        <v>0</v>
      </c>
    </row>
    <row r="212" spans="1:8">
      <c r="A212" s="10">
        <v>207</v>
      </c>
      <c r="B212" s="36" t="s">
        <v>296</v>
      </c>
      <c r="C212" s="37" t="s">
        <v>59</v>
      </c>
      <c r="D212" s="32"/>
      <c r="E212" s="32">
        <v>80000</v>
      </c>
      <c r="F212" s="33"/>
      <c r="G212" s="32">
        <v>1</v>
      </c>
      <c r="H212" s="30">
        <f t="shared" si="9"/>
        <v>0</v>
      </c>
    </row>
    <row r="213" spans="1:8" ht="14.25">
      <c r="A213" s="7">
        <v>208</v>
      </c>
      <c r="B213" s="52" t="s">
        <v>341</v>
      </c>
      <c r="C213" s="49"/>
      <c r="D213" s="49"/>
      <c r="E213" s="49"/>
      <c r="F213" s="49"/>
      <c r="G213" s="49"/>
      <c r="H213" s="50"/>
    </row>
    <row r="214" spans="1:8">
      <c r="A214" s="10">
        <v>209</v>
      </c>
      <c r="B214" s="36" t="s">
        <v>20</v>
      </c>
      <c r="C214" s="37"/>
      <c r="D214" s="32" t="s">
        <v>133</v>
      </c>
      <c r="E214" s="32" t="s">
        <v>297</v>
      </c>
      <c r="F214" s="33"/>
      <c r="G214" s="32">
        <v>2</v>
      </c>
      <c r="H214" s="30">
        <f t="shared" si="9"/>
        <v>0</v>
      </c>
    </row>
    <row r="215" spans="1:8">
      <c r="A215" s="10">
        <v>210</v>
      </c>
      <c r="B215" s="36" t="s">
        <v>11</v>
      </c>
      <c r="C215" s="37"/>
      <c r="D215" s="32"/>
      <c r="E215" s="32">
        <v>30000</v>
      </c>
      <c r="F215" s="33"/>
      <c r="G215" s="32">
        <v>2</v>
      </c>
      <c r="H215" s="30">
        <f t="shared" si="9"/>
        <v>0</v>
      </c>
    </row>
    <row r="216" spans="1:8" ht="14.25">
      <c r="A216" s="7">
        <v>211</v>
      </c>
      <c r="B216" s="52" t="s">
        <v>342</v>
      </c>
      <c r="C216" s="49"/>
      <c r="D216" s="49"/>
      <c r="E216" s="49"/>
      <c r="F216" s="49"/>
      <c r="G216" s="49"/>
      <c r="H216" s="50"/>
    </row>
    <row r="217" spans="1:8" ht="24">
      <c r="A217" s="10">
        <v>212</v>
      </c>
      <c r="B217" s="36" t="s">
        <v>298</v>
      </c>
      <c r="C217" s="37"/>
      <c r="D217" s="32" t="s">
        <v>299</v>
      </c>
      <c r="E217" s="32"/>
      <c r="F217" s="33"/>
      <c r="G217" s="32">
        <v>3</v>
      </c>
      <c r="H217" s="30">
        <f t="shared" si="9"/>
        <v>0</v>
      </c>
    </row>
    <row r="218" spans="1:8" ht="24">
      <c r="A218" s="10">
        <v>213</v>
      </c>
      <c r="B218" s="36" t="s">
        <v>300</v>
      </c>
      <c r="C218" s="37"/>
      <c r="D218" s="32" t="s">
        <v>133</v>
      </c>
      <c r="E218" s="32"/>
      <c r="F218" s="33"/>
      <c r="G218" s="32">
        <v>3</v>
      </c>
      <c r="H218" s="30">
        <f t="shared" si="9"/>
        <v>0</v>
      </c>
    </row>
    <row r="219" spans="1:8" ht="14.25">
      <c r="A219" s="7">
        <v>214</v>
      </c>
      <c r="B219" s="52" t="s">
        <v>343</v>
      </c>
      <c r="C219" s="49"/>
      <c r="D219" s="49"/>
      <c r="E219" s="49"/>
      <c r="F219" s="49"/>
      <c r="G219" s="49"/>
      <c r="H219" s="50"/>
    </row>
    <row r="220" spans="1:8">
      <c r="A220" s="10">
        <v>215</v>
      </c>
      <c r="B220" s="36" t="s">
        <v>20</v>
      </c>
      <c r="C220" s="37"/>
      <c r="D220" s="32" t="s">
        <v>133</v>
      </c>
      <c r="E220" s="32">
        <v>7200</v>
      </c>
      <c r="F220" s="33"/>
      <c r="G220" s="32">
        <v>3</v>
      </c>
      <c r="H220" s="30">
        <f t="shared" si="9"/>
        <v>0</v>
      </c>
    </row>
    <row r="221" spans="1:8">
      <c r="A221" s="10">
        <v>216</v>
      </c>
      <c r="B221" s="36" t="s">
        <v>301</v>
      </c>
      <c r="C221" s="37"/>
      <c r="D221" s="32"/>
      <c r="E221" s="32"/>
      <c r="F221" s="33"/>
      <c r="G221" s="32">
        <v>1</v>
      </c>
      <c r="H221" s="30">
        <f t="shared" si="9"/>
        <v>0</v>
      </c>
    </row>
    <row r="222" spans="1:8" ht="14.25">
      <c r="A222" s="7">
        <v>217</v>
      </c>
      <c r="B222" s="52" t="s">
        <v>344</v>
      </c>
      <c r="C222" s="49"/>
      <c r="D222" s="49"/>
      <c r="E222" s="49"/>
      <c r="F222" s="49"/>
      <c r="G222" s="49"/>
      <c r="H222" s="50"/>
    </row>
    <row r="223" spans="1:8">
      <c r="A223" s="10">
        <v>218</v>
      </c>
      <c r="B223" s="36" t="s">
        <v>302</v>
      </c>
      <c r="C223" s="37" t="s">
        <v>303</v>
      </c>
      <c r="D223" s="32" t="s">
        <v>133</v>
      </c>
      <c r="E223" s="32"/>
      <c r="F223" s="33"/>
      <c r="G223" s="32">
        <v>3</v>
      </c>
      <c r="H223" s="30">
        <f t="shared" si="9"/>
        <v>0</v>
      </c>
    </row>
    <row r="224" spans="1:8">
      <c r="A224" s="10">
        <v>219</v>
      </c>
      <c r="B224" s="36" t="s">
        <v>302</v>
      </c>
      <c r="C224" s="37" t="s">
        <v>304</v>
      </c>
      <c r="D224" s="32" t="s">
        <v>228</v>
      </c>
      <c r="E224" s="32"/>
      <c r="F224" s="33"/>
      <c r="G224" s="32">
        <v>3</v>
      </c>
      <c r="H224" s="30">
        <f t="shared" si="9"/>
        <v>0</v>
      </c>
    </row>
    <row r="225" spans="1:8">
      <c r="A225" s="10">
        <v>220</v>
      </c>
      <c r="B225" s="36" t="s">
        <v>302</v>
      </c>
      <c r="C225" s="37" t="s">
        <v>305</v>
      </c>
      <c r="D225" s="32" t="s">
        <v>226</v>
      </c>
      <c r="E225" s="32"/>
      <c r="F225" s="33"/>
      <c r="G225" s="32">
        <v>3</v>
      </c>
      <c r="H225" s="30">
        <f t="shared" ref="H225:H227" si="10">F225*G225</f>
        <v>0</v>
      </c>
    </row>
    <row r="226" spans="1:8">
      <c r="A226" s="10">
        <v>221</v>
      </c>
      <c r="B226" s="36" t="s">
        <v>302</v>
      </c>
      <c r="C226" s="37" t="s">
        <v>306</v>
      </c>
      <c r="D226" s="32" t="s">
        <v>224</v>
      </c>
      <c r="E226" s="32"/>
      <c r="F226" s="33"/>
      <c r="G226" s="32">
        <v>3</v>
      </c>
      <c r="H226" s="30">
        <f t="shared" si="10"/>
        <v>0</v>
      </c>
    </row>
    <row r="227" spans="1:8">
      <c r="A227" s="10">
        <v>222</v>
      </c>
      <c r="B227" s="36" t="s">
        <v>302</v>
      </c>
      <c r="C227" s="37" t="s">
        <v>307</v>
      </c>
      <c r="D227" s="32" t="s">
        <v>133</v>
      </c>
      <c r="E227" s="32"/>
      <c r="F227" s="33"/>
      <c r="G227" s="32">
        <v>3</v>
      </c>
      <c r="H227" s="30">
        <f t="shared" si="10"/>
        <v>0</v>
      </c>
    </row>
    <row r="228" spans="1:8" ht="14.25">
      <c r="A228" s="7">
        <v>223</v>
      </c>
      <c r="B228" s="52" t="s">
        <v>349</v>
      </c>
      <c r="C228" s="49"/>
      <c r="D228" s="49"/>
      <c r="E228" s="49"/>
      <c r="F228" s="49"/>
      <c r="G228" s="49"/>
      <c r="H228" s="50"/>
    </row>
    <row r="229" spans="1:8">
      <c r="A229" s="10">
        <v>224</v>
      </c>
      <c r="B229" s="36" t="s">
        <v>308</v>
      </c>
      <c r="C229" s="37" t="s">
        <v>309</v>
      </c>
      <c r="D229" s="32" t="s">
        <v>310</v>
      </c>
      <c r="E229" s="32"/>
      <c r="F229" s="33"/>
      <c r="G229" s="32">
        <v>4</v>
      </c>
      <c r="H229" s="30">
        <f t="shared" ref="H229:H230" si="11">F229*G229</f>
        <v>0</v>
      </c>
    </row>
    <row r="230" spans="1:8">
      <c r="A230" s="10">
        <v>225</v>
      </c>
      <c r="B230" s="36" t="s">
        <v>311</v>
      </c>
      <c r="C230" s="37" t="s">
        <v>312</v>
      </c>
      <c r="D230" s="32" t="s">
        <v>310</v>
      </c>
      <c r="E230" s="32"/>
      <c r="F230" s="33"/>
      <c r="G230" s="32">
        <v>4</v>
      </c>
      <c r="H230" s="30">
        <f t="shared" si="11"/>
        <v>0</v>
      </c>
    </row>
    <row r="231" spans="1:8" ht="14.25">
      <c r="A231" s="7">
        <v>226</v>
      </c>
      <c r="B231" s="52" t="s">
        <v>350</v>
      </c>
      <c r="C231" s="49"/>
      <c r="D231" s="49"/>
      <c r="E231" s="49"/>
      <c r="F231" s="49"/>
      <c r="G231" s="49"/>
      <c r="H231" s="50"/>
    </row>
    <row r="232" spans="1:8">
      <c r="A232" s="10">
        <v>227</v>
      </c>
      <c r="B232" s="36" t="s">
        <v>313</v>
      </c>
      <c r="C232" s="37" t="s">
        <v>314</v>
      </c>
      <c r="D232" s="32" t="s">
        <v>133</v>
      </c>
      <c r="E232" s="32"/>
      <c r="F232" s="33"/>
      <c r="G232" s="32">
        <v>8</v>
      </c>
      <c r="H232" s="30">
        <f t="shared" ref="H232:H235" si="12">F232*G232</f>
        <v>0</v>
      </c>
    </row>
    <row r="233" spans="1:8">
      <c r="A233" s="10">
        <v>228</v>
      </c>
      <c r="B233" s="36" t="s">
        <v>313</v>
      </c>
      <c r="C233" s="37" t="s">
        <v>315</v>
      </c>
      <c r="D233" s="32" t="s">
        <v>228</v>
      </c>
      <c r="E233" s="32"/>
      <c r="F233" s="33"/>
      <c r="G233" s="32">
        <v>5</v>
      </c>
      <c r="H233" s="30">
        <f t="shared" si="12"/>
        <v>0</v>
      </c>
    </row>
    <row r="234" spans="1:8">
      <c r="A234" s="10">
        <v>229</v>
      </c>
      <c r="B234" s="36" t="s">
        <v>313</v>
      </c>
      <c r="C234" s="37" t="s">
        <v>316</v>
      </c>
      <c r="D234" s="32" t="s">
        <v>226</v>
      </c>
      <c r="E234" s="32"/>
      <c r="F234" s="33"/>
      <c r="G234" s="32">
        <v>5</v>
      </c>
      <c r="H234" s="30">
        <f t="shared" si="12"/>
        <v>0</v>
      </c>
    </row>
    <row r="235" spans="1:8">
      <c r="A235" s="10">
        <v>230</v>
      </c>
      <c r="B235" s="36" t="s">
        <v>313</v>
      </c>
      <c r="C235" s="37" t="s">
        <v>317</v>
      </c>
      <c r="D235" s="32" t="s">
        <v>224</v>
      </c>
      <c r="E235" s="32"/>
      <c r="F235" s="33"/>
      <c r="G235" s="32">
        <v>5</v>
      </c>
      <c r="H235" s="30">
        <f t="shared" si="12"/>
        <v>0</v>
      </c>
    </row>
    <row r="236" spans="1:8" ht="14.25">
      <c r="A236" s="7">
        <v>231</v>
      </c>
      <c r="B236" s="52" t="s">
        <v>318</v>
      </c>
      <c r="C236" s="49"/>
      <c r="D236" s="49"/>
      <c r="E236" s="49"/>
      <c r="F236" s="49"/>
      <c r="G236" s="49"/>
      <c r="H236" s="50"/>
    </row>
    <row r="237" spans="1:8">
      <c r="A237" s="10">
        <v>232</v>
      </c>
      <c r="B237" s="36" t="s">
        <v>313</v>
      </c>
      <c r="C237" s="37" t="s">
        <v>319</v>
      </c>
      <c r="D237" s="32" t="s">
        <v>133</v>
      </c>
      <c r="E237" s="32"/>
      <c r="F237" s="33"/>
      <c r="G237" s="32">
        <v>8</v>
      </c>
      <c r="H237" s="30">
        <f t="shared" ref="H237" si="13">F237*G237</f>
        <v>0</v>
      </c>
    </row>
    <row r="238" spans="1:8" ht="15.75">
      <c r="A238" s="8">
        <v>233</v>
      </c>
      <c r="B238" s="53" t="s">
        <v>324</v>
      </c>
      <c r="C238" s="49"/>
      <c r="D238" s="49"/>
      <c r="E238" s="49"/>
      <c r="F238" s="49"/>
      <c r="G238" s="49"/>
      <c r="H238" s="50"/>
    </row>
    <row r="239" spans="1:8" ht="14.25">
      <c r="A239" s="8">
        <v>234</v>
      </c>
      <c r="B239" s="48" t="s">
        <v>351</v>
      </c>
      <c r="C239" s="49"/>
      <c r="D239" s="49"/>
      <c r="E239" s="49"/>
      <c r="F239" s="49"/>
      <c r="G239" s="49"/>
      <c r="H239" s="50"/>
    </row>
    <row r="240" spans="1:8">
      <c r="A240" s="10">
        <v>235</v>
      </c>
      <c r="B240" s="31" t="s">
        <v>20</v>
      </c>
      <c r="C240" s="32"/>
      <c r="D240" s="32" t="s">
        <v>133</v>
      </c>
      <c r="E240" s="38">
        <v>9000</v>
      </c>
      <c r="F240" s="33"/>
      <c r="G240" s="32">
        <v>10</v>
      </c>
      <c r="H240" s="30">
        <f t="shared" ref="H240:H241" si="14">F240*G240</f>
        <v>0</v>
      </c>
    </row>
    <row r="241" spans="1:8">
      <c r="A241" s="10">
        <v>236</v>
      </c>
      <c r="B241" s="31" t="s">
        <v>320</v>
      </c>
      <c r="C241" s="32"/>
      <c r="D241" s="32"/>
      <c r="E241" s="38">
        <v>30000</v>
      </c>
      <c r="F241" s="33"/>
      <c r="G241" s="32">
        <v>2</v>
      </c>
      <c r="H241" s="30">
        <f t="shared" si="14"/>
        <v>0</v>
      </c>
    </row>
    <row r="242" spans="1:8" ht="14.25">
      <c r="A242" s="8">
        <v>237</v>
      </c>
      <c r="B242" s="48" t="s">
        <v>352</v>
      </c>
      <c r="C242" s="49"/>
      <c r="D242" s="49"/>
      <c r="E242" s="49"/>
      <c r="F242" s="49"/>
      <c r="G242" s="49"/>
      <c r="H242" s="50"/>
    </row>
    <row r="243" spans="1:8">
      <c r="A243" s="10">
        <v>238</v>
      </c>
      <c r="B243" s="31" t="s">
        <v>20</v>
      </c>
      <c r="C243" s="32"/>
      <c r="D243" s="32" t="s">
        <v>133</v>
      </c>
      <c r="E243" s="38">
        <v>25000</v>
      </c>
      <c r="F243" s="33"/>
      <c r="G243" s="32">
        <v>2</v>
      </c>
      <c r="H243" s="30">
        <f t="shared" ref="H243" si="15">F243*G243</f>
        <v>0</v>
      </c>
    </row>
    <row r="244" spans="1:8" ht="14.25">
      <c r="A244" s="8">
        <v>239</v>
      </c>
      <c r="B244" s="48" t="s">
        <v>353</v>
      </c>
      <c r="C244" s="49"/>
      <c r="D244" s="49"/>
      <c r="E244" s="49"/>
      <c r="F244" s="49"/>
      <c r="G244" s="49"/>
      <c r="H244" s="50"/>
    </row>
    <row r="245" spans="1:8">
      <c r="A245" s="10">
        <v>240</v>
      </c>
      <c r="B245" s="31" t="s">
        <v>20</v>
      </c>
      <c r="C245" s="32"/>
      <c r="D245" s="32" t="s">
        <v>224</v>
      </c>
      <c r="E245" s="32">
        <v>10000</v>
      </c>
      <c r="F245" s="33"/>
      <c r="G245" s="32">
        <v>2</v>
      </c>
      <c r="H245" s="30">
        <f t="shared" ref="H245:H250" si="16">F245*G245</f>
        <v>0</v>
      </c>
    </row>
    <row r="246" spans="1:8">
      <c r="A246" s="10">
        <v>241</v>
      </c>
      <c r="B246" s="31" t="s">
        <v>20</v>
      </c>
      <c r="C246" s="32"/>
      <c r="D246" s="32" t="s">
        <v>228</v>
      </c>
      <c r="E246" s="32">
        <v>10000</v>
      </c>
      <c r="F246" s="33"/>
      <c r="G246" s="32">
        <v>2</v>
      </c>
      <c r="H246" s="30">
        <f t="shared" si="16"/>
        <v>0</v>
      </c>
    </row>
    <row r="247" spans="1:8">
      <c r="A247" s="10">
        <v>242</v>
      </c>
      <c r="B247" s="31" t="s">
        <v>20</v>
      </c>
      <c r="C247" s="32"/>
      <c r="D247" s="32" t="s">
        <v>226</v>
      </c>
      <c r="E247" s="32">
        <v>10000</v>
      </c>
      <c r="F247" s="33"/>
      <c r="G247" s="32">
        <v>2</v>
      </c>
      <c r="H247" s="30">
        <f t="shared" si="16"/>
        <v>0</v>
      </c>
    </row>
    <row r="248" spans="1:8">
      <c r="A248" s="10">
        <v>243</v>
      </c>
      <c r="B248" s="31" t="s">
        <v>20</v>
      </c>
      <c r="C248" s="32"/>
      <c r="D248" s="32" t="s">
        <v>133</v>
      </c>
      <c r="E248" s="32">
        <v>12000</v>
      </c>
      <c r="F248" s="33"/>
      <c r="G248" s="32">
        <v>2</v>
      </c>
      <c r="H248" s="30">
        <f t="shared" si="16"/>
        <v>0</v>
      </c>
    </row>
    <row r="249" spans="1:8">
      <c r="A249" s="10">
        <v>244</v>
      </c>
      <c r="B249" s="31" t="s">
        <v>320</v>
      </c>
      <c r="C249" s="32"/>
      <c r="D249" s="32"/>
      <c r="E249" s="32">
        <v>20000</v>
      </c>
      <c r="F249" s="33"/>
      <c r="G249" s="32">
        <v>1</v>
      </c>
      <c r="H249" s="30">
        <f t="shared" si="16"/>
        <v>0</v>
      </c>
    </row>
    <row r="250" spans="1:8">
      <c r="A250" s="10">
        <v>245</v>
      </c>
      <c r="B250" s="31" t="s">
        <v>321</v>
      </c>
      <c r="C250" s="32"/>
      <c r="D250" s="32"/>
      <c r="E250" s="32"/>
      <c r="F250" s="33"/>
      <c r="G250" s="32">
        <v>1</v>
      </c>
      <c r="H250" s="30">
        <f t="shared" si="16"/>
        <v>0</v>
      </c>
    </row>
    <row r="251" spans="1:8" ht="14.25">
      <c r="A251" s="8">
        <v>246</v>
      </c>
      <c r="B251" s="48" t="s">
        <v>354</v>
      </c>
      <c r="C251" s="49"/>
      <c r="D251" s="49"/>
      <c r="E251" s="49"/>
      <c r="F251" s="49"/>
      <c r="G251" s="49"/>
      <c r="H251" s="50"/>
    </row>
    <row r="252" spans="1:8">
      <c r="A252" s="10">
        <v>247</v>
      </c>
      <c r="B252" s="31" t="s">
        <v>20</v>
      </c>
      <c r="C252" s="32"/>
      <c r="D252" s="32" t="s">
        <v>224</v>
      </c>
      <c r="E252" s="32">
        <v>7000</v>
      </c>
      <c r="F252" s="33"/>
      <c r="G252" s="32">
        <v>2</v>
      </c>
      <c r="H252" s="30">
        <f t="shared" ref="H252:H257" si="17">F252*G252</f>
        <v>0</v>
      </c>
    </row>
    <row r="253" spans="1:8">
      <c r="A253" s="10">
        <v>248</v>
      </c>
      <c r="B253" s="31" t="s">
        <v>20</v>
      </c>
      <c r="C253" s="32"/>
      <c r="D253" s="32" t="s">
        <v>228</v>
      </c>
      <c r="E253" s="32">
        <v>7000</v>
      </c>
      <c r="F253" s="33"/>
      <c r="G253" s="32">
        <v>2</v>
      </c>
      <c r="H253" s="30">
        <f t="shared" si="17"/>
        <v>0</v>
      </c>
    </row>
    <row r="254" spans="1:8">
      <c r="A254" s="10">
        <v>249</v>
      </c>
      <c r="B254" s="31" t="s">
        <v>20</v>
      </c>
      <c r="C254" s="32"/>
      <c r="D254" s="32" t="s">
        <v>226</v>
      </c>
      <c r="E254" s="32">
        <v>7000</v>
      </c>
      <c r="F254" s="33"/>
      <c r="G254" s="32">
        <v>2</v>
      </c>
      <c r="H254" s="30">
        <f t="shared" si="17"/>
        <v>0</v>
      </c>
    </row>
    <row r="255" spans="1:8">
      <c r="A255" s="10">
        <v>250</v>
      </c>
      <c r="B255" s="39" t="s">
        <v>20</v>
      </c>
      <c r="C255" s="40"/>
      <c r="D255" s="32" t="s">
        <v>133</v>
      </c>
      <c r="E255" s="32">
        <v>12000</v>
      </c>
      <c r="F255" s="33"/>
      <c r="G255" s="32">
        <v>2</v>
      </c>
      <c r="H255" s="30">
        <f t="shared" si="17"/>
        <v>0</v>
      </c>
    </row>
    <row r="256" spans="1:8">
      <c r="A256" s="10">
        <v>251</v>
      </c>
      <c r="B256" s="31" t="s">
        <v>321</v>
      </c>
      <c r="C256" s="32"/>
      <c r="D256" s="32"/>
      <c r="E256" s="32"/>
      <c r="F256" s="33"/>
      <c r="G256" s="32">
        <v>1</v>
      </c>
      <c r="H256" s="30">
        <f t="shared" si="17"/>
        <v>0</v>
      </c>
    </row>
    <row r="257" spans="1:8">
      <c r="A257" s="10">
        <v>252</v>
      </c>
      <c r="B257" s="31" t="s">
        <v>320</v>
      </c>
      <c r="C257" s="32"/>
      <c r="D257" s="32"/>
      <c r="E257" s="32"/>
      <c r="F257" s="33"/>
      <c r="G257" s="32">
        <v>1</v>
      </c>
      <c r="H257" s="30">
        <f t="shared" si="17"/>
        <v>0</v>
      </c>
    </row>
    <row r="258" spans="1:8" ht="12.75" thickBot="1"/>
    <row r="259" spans="1:8" ht="12.75" thickBot="1">
      <c r="G259" s="42" t="s">
        <v>356</v>
      </c>
      <c r="H259" s="43">
        <f>SUM(H9:H258)</f>
        <v>0</v>
      </c>
    </row>
    <row r="264" spans="1:8" ht="117.75" customHeight="1">
      <c r="A264" s="58" t="s">
        <v>359</v>
      </c>
      <c r="B264" s="58"/>
      <c r="C264" s="58"/>
      <c r="D264" s="58"/>
      <c r="E264" s="58"/>
      <c r="F264" s="58"/>
      <c r="G264" s="58"/>
      <c r="H264" s="58"/>
    </row>
  </sheetData>
  <mergeCells count="54">
    <mergeCell ref="A3:H4"/>
    <mergeCell ref="A264:H264"/>
    <mergeCell ref="B8:E8"/>
    <mergeCell ref="B21:E21"/>
    <mergeCell ref="B26:E26"/>
    <mergeCell ref="B28:E28"/>
    <mergeCell ref="B33:E33"/>
    <mergeCell ref="B16:E16"/>
    <mergeCell ref="B46:E46"/>
    <mergeCell ref="B48:E48"/>
    <mergeCell ref="B50:E50"/>
    <mergeCell ref="B52:E52"/>
    <mergeCell ref="B57:E57"/>
    <mergeCell ref="B94:E94"/>
    <mergeCell ref="B97:E97"/>
    <mergeCell ref="B99:E99"/>
    <mergeCell ref="B133:E133"/>
    <mergeCell ref="B147:E147"/>
    <mergeCell ref="B101:E101"/>
    <mergeCell ref="B103:E103"/>
    <mergeCell ref="B107:E107"/>
    <mergeCell ref="B111:E111"/>
    <mergeCell ref="B116:E116"/>
    <mergeCell ref="B126:E126"/>
    <mergeCell ref="B59:E59"/>
    <mergeCell ref="B61:E61"/>
    <mergeCell ref="B71:E71"/>
    <mergeCell ref="B86:E86"/>
    <mergeCell ref="B89:E89"/>
    <mergeCell ref="B206:H206"/>
    <mergeCell ref="B209:H209"/>
    <mergeCell ref="B165:H165"/>
    <mergeCell ref="B168:H168"/>
    <mergeCell ref="B170:H170"/>
    <mergeCell ref="B173:H173"/>
    <mergeCell ref="B183:H183"/>
    <mergeCell ref="B195:H195"/>
    <mergeCell ref="B198:H198"/>
    <mergeCell ref="B159:H159"/>
    <mergeCell ref="B160:H160"/>
    <mergeCell ref="B251:H251"/>
    <mergeCell ref="B7:H7"/>
    <mergeCell ref="B239:H239"/>
    <mergeCell ref="B231:H231"/>
    <mergeCell ref="B236:H236"/>
    <mergeCell ref="B238:H238"/>
    <mergeCell ref="B242:H242"/>
    <mergeCell ref="B244:H244"/>
    <mergeCell ref="B213:H213"/>
    <mergeCell ref="B216:H216"/>
    <mergeCell ref="B219:H219"/>
    <mergeCell ref="B222:H222"/>
    <mergeCell ref="B228:H228"/>
    <mergeCell ref="B190:H190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dla oferenta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</dc:creator>
  <cp:lastModifiedBy>Wioletta Moszczyńska</cp:lastModifiedBy>
  <dcterms:created xsi:type="dcterms:W3CDTF">2016-04-20T14:26:42Z</dcterms:created>
  <dcterms:modified xsi:type="dcterms:W3CDTF">2017-05-29T12:45:42Z</dcterms:modified>
</cp:coreProperties>
</file>